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filterPrivacy="1" codeName="ThisWorkbook" autoCompressPictures="0"/>
  <xr:revisionPtr revIDLastSave="0" documentId="13_ncr:1_{09BCB4A1-1DBF-B94B-8CEA-15119733EF10}" xr6:coauthVersionLast="47" xr6:coauthVersionMax="47" xr10:uidLastSave="{00000000-0000-0000-0000-000000000000}"/>
  <bookViews>
    <workbookView xWindow="2680" yWindow="1680" windowWidth="33300" windowHeight="19600" activeTab="1" xr2:uid="{00000000-000D-0000-FFFF-FFFF00000000}"/>
  </bookViews>
  <sheets>
    <sheet name="Krycí list nabídky" sheetId="1" r:id="rId1"/>
    <sheet name="Tech parametry" sheetId="19" r:id="rId2"/>
    <sheet name="Přehled referencí" sheetId="12" r:id="rId3"/>
  </sheets>
  <externalReferences>
    <externalReference r:id="rId4"/>
    <externalReference r:id="rId5"/>
  </externalReferences>
  <definedNames>
    <definedName name="cisloobjektu">'[1]Krycí list'!$A$4</definedName>
    <definedName name="fghjhg">'[2]Krycí list'!$A$4</definedName>
    <definedName name="kriterium1">#REF!</definedName>
    <definedName name="nazevobjektu">'[1]Krycí list'!$C$4</definedName>
    <definedName name="_xlnm.Print_Area" localSheetId="0">'Krycí list nabídky'!$A$1:$M$45</definedName>
    <definedName name="_xlnm.Print_Area" localSheetId="1">'Tech parametry'!$A$1:$F$145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19" l="1"/>
  <c r="A24" i="12"/>
  <c r="B6" i="12"/>
  <c r="A1" i="12"/>
  <c r="M29" i="1"/>
</calcChain>
</file>

<file path=xl/sharedStrings.xml><?xml version="1.0" encoding="utf-8"?>
<sst xmlns="http://schemas.openxmlformats.org/spreadsheetml/2006/main" count="470" uniqueCount="353">
  <si>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</si>
  <si>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</si>
  <si>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</si>
  <si>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</si>
  <si>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</si>
  <si>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</si>
  <si>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</si>
  <si>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</si>
  <si>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</si>
  <si>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</si>
  <si>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číslo</t>
  </si>
  <si>
    <t>Objednatel (subjekt, adresa)</t>
  </si>
  <si>
    <t>Kontaktní osoba objednatele (jméno, příjmení)</t>
  </si>
  <si>
    <t>Osvědčení objednatele</t>
  </si>
  <si>
    <t>telefon kontaktní osoby</t>
  </si>
  <si>
    <t>e-mail kontaktní osoby</t>
  </si>
  <si>
    <t>zahájení</t>
  </si>
  <si>
    <t>ukončení</t>
  </si>
  <si>
    <t>přiloženo / nepřiloženo</t>
  </si>
  <si>
    <t>........................................................................................................................</t>
  </si>
  <si>
    <t xml:space="preserve">Přehled realizovaných zakázek </t>
  </si>
  <si>
    <t>Název nebo obchodní firma účastníka zadávacího řízení</t>
  </si>
  <si>
    <t>vlastnoruční podpis osoby oprávněné jednat jménem či za účastníka zadávacího řízení</t>
  </si>
  <si>
    <t>takto označené buňky vyplní účastníků zadávacího řízení</t>
  </si>
  <si>
    <t>Kontaktní informace</t>
  </si>
  <si>
    <t>takto označené buňky vyplní účastník zadávacího řízení, přičemž takto označený blok je požadovaným minimem k prokázání splnění  technického kritéria kvalifikace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</si>
  <si>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</si>
  <si>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</si>
  <si>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</si>
  <si>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</si>
  <si>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</si>
  <si>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</si>
  <si>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</si>
  <si>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</si>
  <si>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</si>
  <si>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</si>
  <si>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</si>
  <si>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</si>
  <si>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</si>
  <si>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</si>
  <si>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NUTS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</si>
  <si>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</si>
  <si>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</si>
  <si>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</si>
  <si>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</si>
  <si>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</si>
  <si>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Údaje účastníka zadávacího řízení ke 2. kritériu hodnocení</t>
  </si>
  <si>
    <t>v kalendářních dnech</t>
  </si>
  <si>
    <t>Dodavatel tímto prohlašuje, že veškeré jím výše uvedené údaje odpovídají skutečnosti ke dni podání jeho nabídky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</si>
  <si>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Lhůta dodání</t>
  </si>
  <si>
    <t>Nabídková cena v Kč bez DPH</t>
  </si>
  <si>
    <t>Finanční objem obdobné dodávky v mil. Kč bez DPH</t>
  </si>
  <si>
    <t>Termín provedení obdobné dodávky</t>
  </si>
  <si>
    <t>Místo provedení obdobné dodávky</t>
  </si>
  <si>
    <t>Název obdobné dodávky</t>
  </si>
  <si>
    <t xml:space="preserve">Seznam obdobných dodávek poskytnutých za posledních 3 roky před zahájením zadávacího řízení </t>
  </si>
  <si>
    <t xml:space="preserve">Splnění požadavků zadavatele obsažené v nabídce účastníka </t>
  </si>
  <si>
    <t>Specifikace požadavků zadavatele</t>
  </si>
  <si>
    <t>č.položky</t>
  </si>
  <si>
    <t>Tabulka číslo 3</t>
  </si>
  <si>
    <t>podpis osoby oprávněné jednat jménem či za účastníka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</si>
  <si>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</si>
  <si>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 xml:space="preserve">Hodnota parametru/údaj  </t>
  </si>
  <si>
    <t xml:space="preserve">Splnění požadavku  
ANO / NE </t>
  </si>
  <si>
    <t>V ……………………...………… dne ……………..………….. 202..</t>
  </si>
  <si>
    <t>Vzduchová pistole na ofukování kabiny</t>
  </si>
  <si>
    <t>Tempomat</t>
  </si>
  <si>
    <t>Příprava pro napájení CZ mýtné jednotky</t>
  </si>
  <si>
    <t>Údaje účastníka zadávacího řízení k 1. kritériu hodnocení</t>
  </si>
  <si>
    <t>Technické parametry nabízeného vozidla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</si>
  <si>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</si>
  <si>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Zadavatelem uvedené podmínky jsou minimální či maximální (v závislosti na parametru). Dodavatel je povinen tyto požadavky na zboží akceptovat a nabídnout takové zboží splňují minimální či maximální (v závislosti na parametru) požadavky zadavatele. Účastník uvede ve sloupci „Splnění požadavku ANO/NE“ slovo ANO pokud plní příslušný požadavek zadávacích podmínek, pokud tento požadavek neplní, uvede slovo NE. V případě, že účastník jakýkoliv z požadavků zadávacích podmínek neplní, bude jeho nabídka z další účasti v zadávacím řízení zadavatelem vyřazena. V případě, že zadavatel dále zjistí nesplnění některého z požadavků zadávacích podmínek, bude postupovat v souladu s obecně platnými předpisy a těmito zadávacími podmínkami.
Účastník uvede ve sloupci „Hodnota parametru/údaj“ údaje/technické data nabízeného vozidla či nástavby. V případě, že účastník jakýkoliv z požadavků zadávacích podmínek nesplní, tzn. jeho údaj neodpovídá minimálnímu požadavku zadavatele, bude jeho nabídka z další účasti v zadávacím řízení zadavatelem vyřazena. V případě, že zadavatel dále zjistí nesplnění některého z požadavků zadávacích podmínek, bude postupovat v souladu s obecně platnými předpisy a těmito zadávacími podmínkami.</t>
  </si>
  <si>
    <t>takto označené buňky vyplní účastník zadávacího řízení</t>
  </si>
  <si>
    <t>ANO</t>
  </si>
  <si>
    <t>Barva vyklápěče zelená RAL 6018</t>
  </si>
  <si>
    <t>128</t>
  </si>
  <si>
    <t>Centrální automatické mazání připojené k centrálnímu mazání nástavby</t>
  </si>
  <si>
    <t>127</t>
  </si>
  <si>
    <t>Boční zábrany proti zamezení vstupu do prostoru vyklápěče</t>
  </si>
  <si>
    <t>126</t>
  </si>
  <si>
    <t>Madla pro obsluhu</t>
  </si>
  <si>
    <t>125</t>
  </si>
  <si>
    <t>Impuls pro zvýšení otáček</t>
  </si>
  <si>
    <t>124</t>
  </si>
  <si>
    <t>Protiprachové clony</t>
  </si>
  <si>
    <t>123</t>
  </si>
  <si>
    <t>Příprava vyklápěče pro montáž dynamického vážního systému a evidenčního systému</t>
  </si>
  <si>
    <t>122</t>
  </si>
  <si>
    <t>Možnost vyklápění kontejnerů s plochým víkem</t>
  </si>
  <si>
    <t>121</t>
  </si>
  <si>
    <t>Vyklápění pomocí postranních ramen a čepů pro nádoby min. 660lt. -1100lt.</t>
  </si>
  <si>
    <t>120</t>
  </si>
  <si>
    <t>Vyklápění pomocí hřebenu pro nádoby 110l., 120lt., 140lt., 240lt., 360lt, 660lt., 770lt., 1100lt.</t>
  </si>
  <si>
    <t>119</t>
  </si>
  <si>
    <t>Připevnění na nástavbu dle EN 1501-5 (dříve DIN 30 731)</t>
  </si>
  <si>
    <t>118</t>
  </si>
  <si>
    <t xml:space="preserve">Manuální dělený uzavřený univerzální hřebenový vyklápěč </t>
  </si>
  <si>
    <t>117</t>
  </si>
  <si>
    <t>Vymezení parametru</t>
  </si>
  <si>
    <t>Popis technického požadavku/Parametr</t>
  </si>
  <si>
    <t>Barva nástavby zelená RAL 6018 - vyjma krycích Alu plechů</t>
  </si>
  <si>
    <t>116</t>
  </si>
  <si>
    <t>Záruka 24 měsíců</t>
  </si>
  <si>
    <t>115</t>
  </si>
  <si>
    <t>Návod v českém jazyce</t>
  </si>
  <si>
    <t>114</t>
  </si>
  <si>
    <t>Reflexní bezpečnostní značení dle EHK</t>
  </si>
  <si>
    <t>113</t>
  </si>
  <si>
    <t>Označení předepsanými výstražnými tabulemi a polepy</t>
  </si>
  <si>
    <t>112</t>
  </si>
  <si>
    <t xml:space="preserve">Blatníky zadní nápravy </t>
  </si>
  <si>
    <t>111</t>
  </si>
  <si>
    <t>Boční zábrany proti podjetí</t>
  </si>
  <si>
    <t>110</t>
  </si>
  <si>
    <t>Držák smetáku a lopaty včetně nářadí</t>
  </si>
  <si>
    <t>109</t>
  </si>
  <si>
    <t>Plastová schránka s víkem zamykatelná</t>
  </si>
  <si>
    <t>108</t>
  </si>
  <si>
    <t>Příprava pro připevnění vyklápěče na nástavbu dle EN 1501-5, včetně 16-ti pólové zásuvky</t>
  </si>
  <si>
    <t>107</t>
  </si>
  <si>
    <t>Doprava vyvedený vypouštěcí kulový kohout z biovany s hadicí</t>
  </si>
  <si>
    <t>106</t>
  </si>
  <si>
    <t>Tlakové mycí zařízení (WAP) s 10 m hadicí na bubnovém navijáku</t>
  </si>
  <si>
    <t>105</t>
  </si>
  <si>
    <t>Pneumatické zařízení na odstranění vody ze všech vedení a agregátů</t>
  </si>
  <si>
    <t>104</t>
  </si>
  <si>
    <t>Pneumatický ventil pro bezproblémové vyprázdnění nádrže na znečištěnou vodu</t>
  </si>
  <si>
    <t>103</t>
  </si>
  <si>
    <t>Pneumatické vyprázdnění zbytků drobného mokrého odpadu a vody ze záchytné biovany (bez dalšího čerpadla)</t>
  </si>
  <si>
    <t>102</t>
  </si>
  <si>
    <t>Ochranné krytování mycích hlav ze silné gumy</t>
  </si>
  <si>
    <t>101</t>
  </si>
  <si>
    <t>Mytí nádob 1100l kov (zavěšení za postranní čepy)</t>
  </si>
  <si>
    <t>100</t>
  </si>
  <si>
    <t>Mytí nádob 660 / 770 / 1100 l (zavěšení pomocí hřebene)</t>
  </si>
  <si>
    <t>99</t>
  </si>
  <si>
    <t>Mytí nádob 120 / 240 l plast (zavěšení pomocí hřebene)</t>
  </si>
  <si>
    <t>98</t>
  </si>
  <si>
    <t>Min 6 sec, max 10 sec</t>
  </si>
  <si>
    <t>Nastavitelná doba mytí – jeden cyklus</t>
  </si>
  <si>
    <t>97</t>
  </si>
  <si>
    <t>Řízení mycího zařízení pomocí elektronické řídící jednotky vpravo na zádi vozidla</t>
  </si>
  <si>
    <t>96</t>
  </si>
  <si>
    <t>Standardní nastavení vysokotlakého čerpadla pro mytí 100 l při 100 bar</t>
  </si>
  <si>
    <t>95</t>
  </si>
  <si>
    <t>Vysokotlaké vodní čerpadlo s maximem 160 bar</t>
  </si>
  <si>
    <t>94</t>
  </si>
  <si>
    <t>Naftový topný agregát regulovatelný, s úpravou výměníku proti zavápnění</t>
  </si>
  <si>
    <t>93</t>
  </si>
  <si>
    <t>Teplota mycí vody nastavitelná v rozmezí 40° - 60°C</t>
  </si>
  <si>
    <t>92</t>
  </si>
  <si>
    <t>Min. 650 l</t>
  </si>
  <si>
    <t>Nádrž pro znečištěnou vodu z nerezové oceli s hladinoznakem, objem</t>
  </si>
  <si>
    <t>91</t>
  </si>
  <si>
    <t>Min. 1500 l</t>
  </si>
  <si>
    <t>Nádrž pro čistou mycí vodu z nerezové oceli objem</t>
  </si>
  <si>
    <t>90</t>
  </si>
  <si>
    <t xml:space="preserve">Plně integrované zařízení pro mytí odpadových nádob </t>
  </si>
  <si>
    <t>89</t>
  </si>
  <si>
    <t>Bezpečnostní spínání zadních stupaček dle EN 1501-1:2021</t>
  </si>
  <si>
    <t>88</t>
  </si>
  <si>
    <t>Zástěra za zadními koly přes celou šířku vozidla</t>
  </si>
  <si>
    <t>87</t>
  </si>
  <si>
    <t>Automatické centrální mazání vč. čerpadla, s vývodem pro CM vyklápěče</t>
  </si>
  <si>
    <t>86</t>
  </si>
  <si>
    <t>4 oranžové zábleskové LED majáky (ne rotační) s krytím proti poškození, v rozích nástavby, vpředu integrované do rohů předního čela</t>
  </si>
  <si>
    <t>85</t>
  </si>
  <si>
    <t>2 ks LED osvětlení kol zadní nápravy v rozvoru vozidla</t>
  </si>
  <si>
    <t>84</t>
  </si>
  <si>
    <t>2 ks LED pracovní světlo vzadu</t>
  </si>
  <si>
    <t>83</t>
  </si>
  <si>
    <t>Barevný kamerový systém s LCD monitorem v kabině</t>
  </si>
  <si>
    <t>82</t>
  </si>
  <si>
    <t xml:space="preserve"> </t>
  </si>
  <si>
    <t>Bezpečnostní stop tlačítko na obou stranách nástavby a v kabině vozidla</t>
  </si>
  <si>
    <t>81</t>
  </si>
  <si>
    <t>Ovladač plynulého nastavování rychlosti otáčení zásobníku na ovládacím panelu v kabině</t>
  </si>
  <si>
    <t>80</t>
  </si>
  <si>
    <t>Přepínač směru rotace zásobníku na ovládacím panelu v kabině</t>
  </si>
  <si>
    <t>79</t>
  </si>
  <si>
    <t>Přední a zadní čelo Alu, lakované</t>
  </si>
  <si>
    <t>78</t>
  </si>
  <si>
    <t>Hydraulický rozvaděč funkcí umístěn nahoře na nástavbě, mimo dosah znečištění</t>
  </si>
  <si>
    <t>77</t>
  </si>
  <si>
    <t>Venkovní ovládání funkcí nástavby pomocí elektrických tlačítek s krytím min. IP 64</t>
  </si>
  <si>
    <t>76</t>
  </si>
  <si>
    <t>Odhlučňovací potah bubnu – sendvičová tlumící hmota, krytá pozinkovanými plechy s tmelenými spoji</t>
  </si>
  <si>
    <t>75</t>
  </si>
  <si>
    <t>Opláštění nástavby horizontálními samonosnými Alu panely připevněnými k přednímu a zadnímu čelu (bez jakékoliv podpůrné konstrukce)</t>
  </si>
  <si>
    <t>74</t>
  </si>
  <si>
    <t>Nástavba vybavena záchytnou nádrží z nerezové oceli a systémem těsnění pro svoz bioodpadu a mytí odpadových nádob, objem záchytné nádrže min. 180l</t>
  </si>
  <si>
    <t>73</t>
  </si>
  <si>
    <t xml:space="preserve">Přídavné těsnění pro svoz popelovin </t>
  </si>
  <si>
    <t>72</t>
  </si>
  <si>
    <t>Nástavba s těsněním pro zabránění úniku vzniklých tekutých složek odpadu během nakládky, mytí a samotné jízdy</t>
  </si>
  <si>
    <t>71</t>
  </si>
  <si>
    <t>Lisovací segmenty pevného lisovacího šneku z vysoceodolného a otěruvzdorného materiálu</t>
  </si>
  <si>
    <t>70</t>
  </si>
  <si>
    <t>Kónický pevný lisovací šnek na zadním víku, lisovací šroubovice min. 1,5 otáčky</t>
  </si>
  <si>
    <t>69</t>
  </si>
  <si>
    <t>V zadní kónické části bubnu s odbíracími lopatkami 6 děrovaných sekcí pro snazší odvod vody a drobných zbytků odpadu do biovany</t>
  </si>
  <si>
    <t>68</t>
  </si>
  <si>
    <t>Kónický vstup sběrového bubnu s odebíracími lopatkami z nerezové oceli, krytými vysokootěruvzdornou ocelí</t>
  </si>
  <si>
    <t>67</t>
  </si>
  <si>
    <t>Pohon bubnu je řešen pomocí ozubených kol, jedno na pohonném hydromotoru, jedno na obvodu bubnu</t>
  </si>
  <si>
    <t>66</t>
  </si>
  <si>
    <t>Sběrový buben je uložen v kuličkovém ložisku, namontovaném na obvodu bubnu</t>
  </si>
  <si>
    <t>65</t>
  </si>
  <si>
    <t>min. 1 : 6</t>
  </si>
  <si>
    <t xml:space="preserve">Stlačovací poměr </t>
  </si>
  <si>
    <t>64</t>
  </si>
  <si>
    <t>max 2 500 mm</t>
  </si>
  <si>
    <t>Šířka nástavby</t>
  </si>
  <si>
    <t>63</t>
  </si>
  <si>
    <t>Hydraulický systém vykládky a nakládky rotací bubnu</t>
  </si>
  <si>
    <t>62</t>
  </si>
  <si>
    <t>Min 80 mm</t>
  </si>
  <si>
    <t>Zvýšená dopravní spirála ve sběrovém bubnu z nerezu</t>
  </si>
  <si>
    <t>61</t>
  </si>
  <si>
    <r>
      <t>min. 15 m</t>
    </r>
    <r>
      <rPr>
        <i/>
        <vertAlign val="superscript"/>
        <sz val="10"/>
        <color rgb="FF000000"/>
        <rFont val="Verdana"/>
        <family val="2"/>
        <charset val="238"/>
      </rPr>
      <t>3</t>
    </r>
  </si>
  <si>
    <r>
      <t>Sběrná nádrž z nerezové oceli s objemem min. 15 m</t>
    </r>
    <r>
      <rPr>
        <i/>
        <vertAlign val="superscript"/>
        <sz val="10"/>
        <color indexed="8"/>
        <rFont val="Verdana"/>
        <family val="2"/>
        <charset val="238"/>
      </rPr>
      <t>3</t>
    </r>
  </si>
  <si>
    <t>60</t>
  </si>
  <si>
    <t>Nástavba splňuje platnou legislativu EU a České republiky, zejména pak normu ČSN EN 1501-1:2021 a ČSN EN 1501-5</t>
  </si>
  <si>
    <t>59</t>
  </si>
  <si>
    <t>58</t>
  </si>
  <si>
    <r>
      <t>Plná záruka na podvozek</t>
    </r>
    <r>
      <rPr>
        <i/>
        <sz val="10"/>
        <color rgb="FF000000"/>
        <rFont val="Verdana"/>
        <family val="2"/>
        <charset val="238"/>
      </rPr>
      <t xml:space="preserve"> 24 měsíců</t>
    </r>
  </si>
  <si>
    <t>57</t>
  </si>
  <si>
    <t>Barva kabiny zelená RAL 6018 . Alternativně bílá</t>
  </si>
  <si>
    <t>56</t>
  </si>
  <si>
    <t>Povinná výbava vozidla dle vyhlášky č. 341/2002 Sb. a 100/2003 Sb.</t>
  </si>
  <si>
    <t>55</t>
  </si>
  <si>
    <t>Vozidlo musí splňovat podmínky EN 1501-1:2021</t>
  </si>
  <si>
    <t>54</t>
  </si>
  <si>
    <t>Podvozek plní všeobecné bezpečnostní předpisy (GSR) 2024</t>
  </si>
  <si>
    <t>53</t>
  </si>
  <si>
    <t>Hasicí přístroj 2 kg</t>
  </si>
  <si>
    <t>52</t>
  </si>
  <si>
    <t xml:space="preserve">Zakládací klín 2ks </t>
  </si>
  <si>
    <t>51</t>
  </si>
  <si>
    <t>min. 8t</t>
  </si>
  <si>
    <t xml:space="preserve">Zvedák hydraulický </t>
  </si>
  <si>
    <t>50</t>
  </si>
  <si>
    <t>49</t>
  </si>
  <si>
    <t>Hadice pro huštění pneumatik s manometrem</t>
  </si>
  <si>
    <t>48</t>
  </si>
  <si>
    <t>360 °kamerový systém pro sledování situace okolo vozidla</t>
  </si>
  <si>
    <t>47</t>
  </si>
  <si>
    <t>min. 180Ah</t>
  </si>
  <si>
    <t>Akumulátory 2ks</t>
  </si>
  <si>
    <t>46</t>
  </si>
  <si>
    <t>Řídící modul pro vnější výměnu dat</t>
  </si>
  <si>
    <t>45</t>
  </si>
  <si>
    <t xml:space="preserve">Vyhřívání systému rozvodu stlačeného vzduchu </t>
  </si>
  <si>
    <t>44</t>
  </si>
  <si>
    <t>Zastávková brzda pro vozidlo pro svoz odpadů včetně omezení podle EN 1501-1:2021</t>
  </si>
  <si>
    <t>43</t>
  </si>
  <si>
    <t xml:space="preserve">Kotoučové brzdy na přední i zadních nápravách </t>
  </si>
  <si>
    <t>42</t>
  </si>
  <si>
    <t>2 oranžová výstražná světla „PREDATOR“ (zadavatel umožňuje použít i jiné rovnocenné řešení) v masce vozidla</t>
  </si>
  <si>
    <t>41</t>
  </si>
  <si>
    <t>Zadní světla v provedení LED</t>
  </si>
  <si>
    <t>40</t>
  </si>
  <si>
    <t xml:space="preserve">Denní svícení LED </t>
  </si>
  <si>
    <t>39</t>
  </si>
  <si>
    <t>Dálkové světlomety a mlhovky LED</t>
  </si>
  <si>
    <t>38</t>
  </si>
  <si>
    <t>Výstražný bzučák při zařazené zpátečce</t>
  </si>
  <si>
    <t>37</t>
  </si>
  <si>
    <t xml:space="preserve">Zpětné a širokoúhlá zrcátka vyhřívaná, elektricky stavitelná </t>
  </si>
  <si>
    <t>36</t>
  </si>
  <si>
    <t>Centrální zamykání s dálkovým ovládáním</t>
  </si>
  <si>
    <t>35</t>
  </si>
  <si>
    <t>34</t>
  </si>
  <si>
    <t xml:space="preserve">Zásuvka 12V / 24V v kabině řidiče </t>
  </si>
  <si>
    <t>33</t>
  </si>
  <si>
    <t>Výstup USB</t>
  </si>
  <si>
    <t>32</t>
  </si>
  <si>
    <t>Rádio s Bluetooth, Android Auto a Apple Car</t>
  </si>
  <si>
    <t>31</t>
  </si>
  <si>
    <t>Displej zatížení náprav PN + ZN</t>
  </si>
  <si>
    <t>30</t>
  </si>
  <si>
    <t>Omezovač rychlosti 89 / 30 /9 km/hod</t>
  </si>
  <si>
    <t>29</t>
  </si>
  <si>
    <t>Vozidlo bez digitálního tachografu</t>
  </si>
  <si>
    <t>28</t>
  </si>
  <si>
    <t>27</t>
  </si>
  <si>
    <t>Klimatizace s automatickým udržováním teploty</t>
  </si>
  <si>
    <t>26</t>
  </si>
  <si>
    <t xml:space="preserve">Lavice pro 2 osoby (jednotlivá sedadla) </t>
  </si>
  <si>
    <t>25</t>
  </si>
  <si>
    <t>Sedadlo řidiče vzduchově odpružené, vyhřívané</t>
  </si>
  <si>
    <t>24</t>
  </si>
  <si>
    <t>Směr vyústění výfuku dole dozadu</t>
  </si>
  <si>
    <t>23</t>
  </si>
  <si>
    <t>Typ palivového plnícího hrdla NGV 1 + NGV2</t>
  </si>
  <si>
    <t>22</t>
  </si>
  <si>
    <t>Plnění paliva z pravé strany</t>
  </si>
  <si>
    <t>21</t>
  </si>
  <si>
    <t>Min 472 + 472 dm3 (72 + 72 kg)</t>
  </si>
  <si>
    <t>Minimální objem plynových nádrží (levá + pravá strana)</t>
  </si>
  <si>
    <t>20</t>
  </si>
  <si>
    <t>Palivové ocelové plynové nádrže na levé a pravé straně</t>
  </si>
  <si>
    <t>19</t>
  </si>
  <si>
    <t>Automatický neutrál</t>
  </si>
  <si>
    <t>18</t>
  </si>
  <si>
    <t>Min. 14 stupňů</t>
  </si>
  <si>
    <t>Počet převodových stupňů</t>
  </si>
  <si>
    <t>17</t>
  </si>
  <si>
    <t>Automatizovaná převodovka se 3 výkonovými režimy</t>
  </si>
  <si>
    <t>16</t>
  </si>
  <si>
    <t>min. 600 Nm</t>
  </si>
  <si>
    <t xml:space="preserve">Vedlejší pohon od motoru (PTO) s max. krouticím momentem  </t>
  </si>
  <si>
    <t>15</t>
  </si>
  <si>
    <t>Emisní norma min. Euro VI E</t>
  </si>
  <si>
    <t>14</t>
  </si>
  <si>
    <t>Min.1 900Nm</t>
  </si>
  <si>
    <t xml:space="preserve">Krouticí moment motoru </t>
  </si>
  <si>
    <t>13</t>
  </si>
  <si>
    <t>min. 309kW</t>
  </si>
  <si>
    <t>Motor přeplňovaný plynový (CNG) o výkonu</t>
  </si>
  <si>
    <t>12</t>
  </si>
  <si>
    <t>Stabilizátor přední a zadních náprav</t>
  </si>
  <si>
    <t>11</t>
  </si>
  <si>
    <t>Možnost dočasné deaktivace řízení vlečené nápravy</t>
  </si>
  <si>
    <t>10</t>
  </si>
  <si>
    <t>min. 8 500 kg</t>
  </si>
  <si>
    <t>Přípustné technické zatížení II. zadní nápravy</t>
  </si>
  <si>
    <t>9</t>
  </si>
  <si>
    <t>II. zadní náprava řízená, zdvižná, vzduchově odpružená</t>
  </si>
  <si>
    <t>8</t>
  </si>
  <si>
    <t>Uzávěrka diferenciálu hnací zadní nápravy</t>
  </si>
  <si>
    <t>7</t>
  </si>
  <si>
    <t>min. 10 500 kg</t>
  </si>
  <si>
    <t>Přípustné technické zatížení I. zadní nápravy</t>
  </si>
  <si>
    <t>6</t>
  </si>
  <si>
    <t xml:space="preserve">I. zadní náprava hnaná vzduchově odpružená </t>
  </si>
  <si>
    <t>5</t>
  </si>
  <si>
    <t>Min. 8 000 kg</t>
  </si>
  <si>
    <t>Přípustné technické zatížení přední nápravy</t>
  </si>
  <si>
    <t>4</t>
  </si>
  <si>
    <t>Přední náprava řízená s pneumatickým odpružením</t>
  </si>
  <si>
    <t>3</t>
  </si>
  <si>
    <t>Max 4 150 mm</t>
  </si>
  <si>
    <t>Rozvor mezi přední a první zadní nápravou</t>
  </si>
  <si>
    <t>2</t>
  </si>
  <si>
    <t>Max. 26 t</t>
  </si>
  <si>
    <t xml:space="preserve">Podvozek tříosý s celkovou legislativní povolenou hmotností </t>
  </si>
  <si>
    <t>1</t>
  </si>
  <si>
    <t>Svozový́ vůz s myčkou nádob na CNG</t>
  </si>
  <si>
    <r>
      <t>NÁSTAVBA S ROTAČNÍM STLAČOVÁNÍM A ZAŘÍZENÍM PRO MYTÍ ODPADOVÝCH NÁDOB:</t>
    </r>
    <r>
      <rPr>
        <b/>
        <i/>
        <sz val="10"/>
        <color rgb="FFFF0000"/>
        <rFont val="Verdana"/>
        <family val="2"/>
      </rPr>
      <t xml:space="preserve"> DOPLNIT název výrobce a typ</t>
    </r>
  </si>
  <si>
    <r>
      <t xml:space="preserve">PODVOZEK:     </t>
    </r>
    <r>
      <rPr>
        <b/>
        <i/>
        <sz val="10"/>
        <color rgb="FFFF0000"/>
        <rFont val="Verdana"/>
        <family val="2"/>
      </rPr>
      <t>DOPLNIT název výrobce a typ</t>
    </r>
  </si>
  <si>
    <r>
      <t xml:space="preserve">VYKLÁPĚČ: </t>
    </r>
    <r>
      <rPr>
        <b/>
        <i/>
        <sz val="10"/>
        <color rgb="FFFF0000"/>
        <rFont val="Verdana"/>
        <family val="2"/>
      </rPr>
      <t>DOPLNIT název výrobce a typ</t>
    </r>
  </si>
  <si>
    <t>min. 1 dokončená a řádně předaná dodávka, přičemž pro účely tohoto zadávacího řízení se obdobnou dodávkou rozumí dodávka vozu s nástavbou v provedení mobilní myčky odpadových nádob o finančních nákladech min. 5 mil. Kč bez DPH za poslední 3 roky ke dni podání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</si>
</sst>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2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name val="Verdana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i/>
      <sz val="10"/>
      <color rgb="FF000000"/>
      <name val="Verdana"/>
      <family val="2"/>
      <charset val="238"/>
    </font>
    <font>
      <i/>
      <sz val="10"/>
      <color indexed="8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i/>
      <sz val="10"/>
      <color rgb="FF000000"/>
      <name val="Verdana"/>
      <family val="2"/>
      <charset val="238"/>
    </font>
    <font>
      <i/>
      <vertAlign val="superscript"/>
      <sz val="10"/>
      <color rgb="FF000000"/>
      <name val="Verdana"/>
      <family val="2"/>
      <charset val="238"/>
    </font>
    <font>
      <i/>
      <vertAlign val="superscript"/>
      <sz val="10"/>
      <color indexed="8"/>
      <name val="Verdana"/>
      <family val="2"/>
      <charset val="238"/>
    </font>
    <font>
      <i/>
      <sz val="10"/>
      <color indexed="11"/>
      <name val="Verdana"/>
      <family val="2"/>
      <charset val="238"/>
    </font>
    <font>
      <i/>
      <sz val="10"/>
      <color rgb="FFFF0000"/>
      <name val="Verdana"/>
      <family val="2"/>
      <charset val="238"/>
    </font>
    <font>
      <b/>
      <i/>
      <sz val="9"/>
      <color indexed="8"/>
      <name val="Verdana"/>
      <family val="2"/>
      <charset val="238"/>
    </font>
    <font>
      <b/>
      <i/>
      <sz val="11"/>
      <name val="Verdana"/>
      <family val="2"/>
    </font>
    <font>
      <b/>
      <i/>
      <sz val="14"/>
      <name val="Verdana"/>
      <family val="2"/>
    </font>
    <font>
      <b/>
      <i/>
      <sz val="10"/>
      <color rgb="FFFF0000"/>
      <name val="Verdana"/>
      <family val="2"/>
    </font>
    <font>
      <b/>
      <i/>
      <sz val="10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</fills>
  <borders count="110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8"/>
      </diagonal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8"/>
      </diagonal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 style="thin">
        <color indexed="8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 style="thin">
        <color indexed="8"/>
      </diagonal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indexed="8"/>
      </right>
      <top/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 diagonalUp="1" diagonalDown="1"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 style="thin">
        <color indexed="8"/>
      </diagonal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 diagonalUp="1" diagonalDown="1"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 style="thin">
        <color indexed="8"/>
      </diagonal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1">
    <xf numFmtId="0" fontId="0" fillId="0" borderId="0"/>
    <xf numFmtId="0" fontId="24" fillId="0" borderId="0"/>
    <xf numFmtId="0" fontId="14" fillId="0" borderId="0"/>
    <xf numFmtId="0" fontId="14" fillId="0" borderId="0"/>
    <xf numFmtId="0" fontId="25" fillId="0" borderId="0"/>
    <xf numFmtId="0" fontId="23" fillId="0" borderId="0"/>
    <xf numFmtId="0" fontId="24" fillId="0" borderId="0"/>
    <xf numFmtId="0" fontId="35" fillId="0" borderId="0"/>
    <xf numFmtId="0" fontId="37" fillId="0" borderId="0" applyNumberFormat="0" applyFill="0" applyBorder="0" applyProtection="0"/>
    <xf numFmtId="0" fontId="38" fillId="0" borderId="0" applyNumberFormat="0" applyFill="0" applyBorder="0" applyProtection="0"/>
    <xf numFmtId="0" fontId="39" fillId="0" borderId="0" applyNumberFormat="0" applyFill="0" applyBorder="0" applyProtection="0"/>
  </cellStyleXfs>
  <cellXfs count="258">
    <xf numFmtId="0" fontId="0" fillId="0" borderId="0" xfId="0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26" fillId="0" borderId="0" xfId="3" applyFont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" fontId="9" fillId="0" borderId="2" xfId="3" applyNumberFormat="1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center"/>
    </xf>
    <xf numFmtId="0" fontId="9" fillId="0" borderId="0" xfId="3" applyFont="1" applyAlignment="1">
      <alignment vertical="center"/>
    </xf>
    <xf numFmtId="0" fontId="7" fillId="2" borderId="7" xfId="0" applyFont="1" applyFill="1" applyBorder="1" applyAlignment="1">
      <alignment vertical="center"/>
    </xf>
    <xf numFmtId="49" fontId="6" fillId="2" borderId="14" xfId="3" applyNumberFormat="1" applyFont="1" applyFill="1" applyBorder="1" applyAlignment="1" applyProtection="1">
      <alignment vertical="center"/>
      <protection locked="0"/>
    </xf>
    <xf numFmtId="49" fontId="6" fillId="2" borderId="15" xfId="3" applyNumberFormat="1" applyFont="1" applyFill="1" applyBorder="1" applyAlignment="1" applyProtection="1">
      <alignment vertical="center"/>
      <protection locked="0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0" fontId="9" fillId="2" borderId="7" xfId="3" applyFont="1" applyFill="1" applyBorder="1" applyAlignment="1">
      <alignment vertical="center"/>
    </xf>
    <xf numFmtId="0" fontId="5" fillId="0" borderId="0" xfId="3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3" borderId="0" xfId="0" applyFont="1" applyFill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51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center" vertical="center"/>
    </xf>
    <xf numFmtId="4" fontId="5" fillId="0" borderId="25" xfId="0" applyNumberFormat="1" applyFont="1" applyBorder="1" applyAlignment="1">
      <alignment horizontal="right" vertical="center"/>
    </xf>
    <xf numFmtId="0" fontId="18" fillId="2" borderId="7" xfId="0" applyFont="1" applyFill="1" applyBorder="1" applyAlignment="1" applyProtection="1">
      <alignment horizontal="center" vertical="center"/>
      <protection locked="0"/>
    </xf>
    <xf numFmtId="4" fontId="30" fillId="2" borderId="55" xfId="0" applyNumberFormat="1" applyFont="1" applyFill="1" applyBorder="1" applyAlignment="1" applyProtection="1">
      <alignment horizontal="right" vertical="center"/>
      <protection locked="0"/>
    </xf>
    <xf numFmtId="4" fontId="5" fillId="2" borderId="55" xfId="0" applyNumberFormat="1" applyFont="1" applyFill="1" applyBorder="1" applyAlignment="1" applyProtection="1">
      <alignment horizontal="right" vertical="center"/>
      <protection locked="0"/>
    </xf>
    <xf numFmtId="3" fontId="30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9" xfId="0" applyFont="1" applyBorder="1" applyAlignment="1">
      <alignment horizontal="center" vertical="center"/>
    </xf>
    <xf numFmtId="0" fontId="5" fillId="0" borderId="59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 indent="1"/>
    </xf>
    <xf numFmtId="4" fontId="4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8" fillId="0" borderId="46" xfId="0" applyFont="1" applyBorder="1" applyAlignment="1">
      <alignment horizontal="center" vertical="center" wrapText="1"/>
    </xf>
    <xf numFmtId="0" fontId="40" fillId="0" borderId="0" xfId="8" applyFont="1"/>
    <xf numFmtId="0" fontId="40" fillId="0" borderId="0" xfId="8" applyNumberFormat="1" applyFont="1"/>
    <xf numFmtId="0" fontId="40" fillId="0" borderId="0" xfId="8" applyFont="1" applyBorder="1"/>
    <xf numFmtId="49" fontId="6" fillId="0" borderId="13" xfId="3" applyNumberFormat="1" applyFont="1" applyBorder="1" applyAlignment="1" applyProtection="1">
      <alignment vertical="center"/>
      <protection locked="0"/>
    </xf>
    <xf numFmtId="49" fontId="6" fillId="0" borderId="20" xfId="3" applyNumberFormat="1" applyFont="1" applyBorder="1" applyAlignment="1" applyProtection="1">
      <alignment vertical="center"/>
      <protection locked="0"/>
    </xf>
    <xf numFmtId="49" fontId="6" fillId="0" borderId="21" xfId="3" applyNumberFormat="1" applyFont="1" applyBorder="1" applyAlignment="1" applyProtection="1">
      <alignment vertical="center"/>
      <protection locked="0"/>
    </xf>
    <xf numFmtId="49" fontId="6" fillId="0" borderId="18" xfId="3" applyNumberFormat="1" applyFont="1" applyBorder="1" applyAlignment="1" applyProtection="1">
      <alignment vertical="center"/>
      <protection locked="0"/>
    </xf>
    <xf numFmtId="0" fontId="44" fillId="0" borderId="62" xfId="8" applyFont="1" applyBorder="1"/>
    <xf numFmtId="0" fontId="44" fillId="4" borderId="62" xfId="8" applyFont="1" applyFill="1" applyBorder="1" applyAlignment="1">
      <alignment vertical="center"/>
    </xf>
    <xf numFmtId="0" fontId="46" fillId="0" borderId="62" xfId="8" applyFont="1" applyBorder="1" applyAlignment="1" applyProtection="1">
      <alignment vertical="center"/>
    </xf>
    <xf numFmtId="0" fontId="44" fillId="2" borderId="51" xfId="8" applyFont="1" applyFill="1" applyBorder="1" applyAlignment="1" applyProtection="1">
      <alignment vertical="center"/>
      <protection locked="0"/>
    </xf>
    <xf numFmtId="0" fontId="43" fillId="5" borderId="51" xfId="8" applyFont="1" applyFill="1" applyBorder="1" applyAlignment="1">
      <alignment horizontal="center" vertical="center" wrapText="1"/>
    </xf>
    <xf numFmtId="49" fontId="44" fillId="4" borderId="73" xfId="8" applyNumberFormat="1" applyFont="1" applyFill="1" applyBorder="1" applyAlignment="1">
      <alignment horizontal="center" vertical="center" wrapText="1"/>
    </xf>
    <xf numFmtId="0" fontId="43" fillId="5" borderId="75" xfId="8" applyFont="1" applyFill="1" applyBorder="1" applyAlignment="1">
      <alignment horizontal="center" vertical="center" wrapText="1"/>
    </xf>
    <xf numFmtId="49" fontId="44" fillId="4" borderId="77" xfId="8" applyNumberFormat="1" applyFont="1" applyFill="1" applyBorder="1" applyAlignment="1">
      <alignment horizontal="center" vertical="center" wrapText="1"/>
    </xf>
    <xf numFmtId="0" fontId="43" fillId="5" borderId="78" xfId="8" applyFont="1" applyFill="1" applyBorder="1" applyAlignment="1">
      <alignment horizontal="center" vertical="center" wrapText="1"/>
    </xf>
    <xf numFmtId="0" fontId="44" fillId="2" borderId="80" xfId="8" applyFont="1" applyFill="1" applyBorder="1" applyAlignment="1" applyProtection="1">
      <alignment vertical="center"/>
      <protection locked="0"/>
    </xf>
    <xf numFmtId="0" fontId="43" fillId="5" borderId="81" xfId="8" applyFont="1" applyFill="1" applyBorder="1" applyAlignment="1">
      <alignment horizontal="center" vertical="center" wrapText="1"/>
    </xf>
    <xf numFmtId="0" fontId="44" fillId="2" borderId="51" xfId="8" applyFont="1" applyFill="1" applyBorder="1" applyAlignment="1" applyProtection="1">
      <alignment horizontal="justify" vertical="center"/>
      <protection locked="0"/>
    </xf>
    <xf numFmtId="49" fontId="44" fillId="2" borderId="51" xfId="8" applyNumberFormat="1" applyFont="1" applyFill="1" applyBorder="1" applyAlignment="1" applyProtection="1">
      <alignment vertical="center"/>
      <protection locked="0"/>
    </xf>
    <xf numFmtId="0" fontId="44" fillId="2" borderId="51" xfId="8" applyNumberFormat="1" applyFont="1" applyFill="1" applyBorder="1" applyAlignment="1" applyProtection="1">
      <alignment vertical="center"/>
      <protection locked="0"/>
    </xf>
    <xf numFmtId="49" fontId="45" fillId="2" borderId="51" xfId="8" applyNumberFormat="1" applyFont="1" applyFill="1" applyBorder="1" applyAlignment="1" applyProtection="1">
      <alignment horizontal="left" vertical="center" wrapText="1"/>
      <protection locked="0"/>
    </xf>
    <xf numFmtId="0" fontId="44" fillId="2" borderId="83" xfId="8" applyFont="1" applyFill="1" applyBorder="1" applyAlignment="1" applyProtection="1">
      <alignment vertical="center"/>
      <protection locked="0"/>
    </xf>
    <xf numFmtId="0" fontId="43" fillId="5" borderId="83" xfId="8" applyFont="1" applyFill="1" applyBorder="1" applyAlignment="1">
      <alignment horizontal="center" vertical="center" wrapText="1"/>
    </xf>
    <xf numFmtId="0" fontId="44" fillId="2" borderId="85" xfId="8" applyFont="1" applyFill="1" applyBorder="1" applyAlignment="1" applyProtection="1">
      <alignment vertical="center"/>
      <protection locked="0"/>
    </xf>
    <xf numFmtId="0" fontId="43" fillId="5" borderId="85" xfId="8" applyFont="1" applyFill="1" applyBorder="1" applyAlignment="1">
      <alignment horizontal="center" vertical="center" wrapText="1"/>
    </xf>
    <xf numFmtId="0" fontId="52" fillId="2" borderId="85" xfId="8" applyFont="1" applyFill="1" applyBorder="1" applyAlignment="1" applyProtection="1">
      <alignment vertical="center"/>
      <protection locked="0"/>
    </xf>
    <xf numFmtId="0" fontId="53" fillId="2" borderId="85" xfId="8" applyFont="1" applyFill="1" applyBorder="1" applyAlignment="1" applyProtection="1">
      <alignment horizontal="center" vertical="center"/>
      <protection locked="0"/>
    </xf>
    <xf numFmtId="0" fontId="43" fillId="5" borderId="86" xfId="8" applyFont="1" applyFill="1" applyBorder="1" applyAlignment="1">
      <alignment horizontal="center" vertical="center" wrapText="1"/>
    </xf>
    <xf numFmtId="49" fontId="54" fillId="4" borderId="89" xfId="8" applyNumberFormat="1" applyFont="1" applyFill="1" applyBorder="1" applyAlignment="1">
      <alignment horizontal="center" vertical="center" wrapText="1"/>
    </xf>
    <xf numFmtId="49" fontId="54" fillId="4" borderId="90" xfId="8" applyNumberFormat="1" applyFont="1" applyFill="1" applyBorder="1" applyAlignment="1">
      <alignment horizontal="center" vertical="center" wrapText="1"/>
    </xf>
    <xf numFmtId="49" fontId="42" fillId="4" borderId="93" xfId="8" applyNumberFormat="1" applyFont="1" applyFill="1" applyBorder="1" applyAlignment="1">
      <alignment horizontal="center" vertical="center" wrapText="1"/>
    </xf>
    <xf numFmtId="0" fontId="44" fillId="2" borderId="51" xfId="8" applyFont="1" applyFill="1" applyBorder="1"/>
    <xf numFmtId="0" fontId="40" fillId="0" borderId="59" xfId="8" applyFont="1" applyBorder="1"/>
    <xf numFmtId="49" fontId="41" fillId="4" borderId="0" xfId="8" applyNumberFormat="1" applyFont="1" applyFill="1" applyBorder="1" applyAlignment="1">
      <alignment horizontal="center" vertical="center" wrapText="1"/>
    </xf>
    <xf numFmtId="0" fontId="40" fillId="4" borderId="0" xfId="8" applyFont="1" applyFill="1" applyBorder="1" applyAlignment="1">
      <alignment vertical="center"/>
    </xf>
    <xf numFmtId="0" fontId="40" fillId="0" borderId="96" xfId="8" applyFont="1" applyBorder="1"/>
    <xf numFmtId="0" fontId="44" fillId="0" borderId="0" xfId="8" applyFont="1" applyFill="1" applyBorder="1" applyAlignment="1">
      <alignment vertical="center" wrapText="1"/>
    </xf>
    <xf numFmtId="0" fontId="43" fillId="0" borderId="61" xfId="8" applyFont="1" applyFill="1" applyBorder="1" applyAlignment="1">
      <alignment horizontal="center" vertical="center" wrapText="1"/>
    </xf>
    <xf numFmtId="0" fontId="44" fillId="0" borderId="61" xfId="8" applyFont="1" applyFill="1" applyBorder="1" applyAlignment="1" applyProtection="1">
      <alignment vertical="center"/>
      <protection locked="0"/>
    </xf>
    <xf numFmtId="49" fontId="44" fillId="0" borderId="61" xfId="8" applyNumberFormat="1" applyFont="1" applyFill="1" applyBorder="1" applyAlignment="1">
      <alignment horizontal="center" vertical="center"/>
    </xf>
    <xf numFmtId="0" fontId="45" fillId="4" borderId="97" xfId="8" applyFont="1" applyFill="1" applyBorder="1" applyAlignment="1">
      <alignment vertical="center" wrapText="1"/>
    </xf>
    <xf numFmtId="49" fontId="44" fillId="0" borderId="98" xfId="8" applyNumberFormat="1" applyFont="1" applyFill="1" applyBorder="1" applyAlignment="1">
      <alignment horizontal="center" vertical="center" wrapText="1"/>
    </xf>
    <xf numFmtId="49" fontId="44" fillId="4" borderId="99" xfId="8" applyNumberFormat="1" applyFont="1" applyFill="1" applyBorder="1" applyAlignment="1">
      <alignment horizontal="center" vertical="center" wrapText="1"/>
    </xf>
    <xf numFmtId="0" fontId="53" fillId="2" borderId="100" xfId="8" applyFont="1" applyFill="1" applyBorder="1" applyAlignment="1" applyProtection="1">
      <alignment horizontal="center" vertical="center"/>
      <protection locked="0"/>
    </xf>
    <xf numFmtId="0" fontId="53" fillId="2" borderId="101" xfId="8" applyFont="1" applyFill="1" applyBorder="1" applyAlignment="1" applyProtection="1">
      <alignment horizontal="center" vertical="center"/>
      <protection locked="0"/>
    </xf>
    <xf numFmtId="0" fontId="44" fillId="2" borderId="101" xfId="8" applyFont="1" applyFill="1" applyBorder="1" applyAlignment="1" applyProtection="1">
      <alignment vertical="center"/>
      <protection locked="0"/>
    </xf>
    <xf numFmtId="49" fontId="44" fillId="4" borderId="103" xfId="8" applyNumberFormat="1" applyFont="1" applyFill="1" applyBorder="1" applyAlignment="1">
      <alignment horizontal="center" vertical="center" wrapText="1"/>
    </xf>
    <xf numFmtId="0" fontId="48" fillId="0" borderId="0" xfId="8" applyFont="1" applyBorder="1" applyAlignment="1">
      <alignment vertical="center" wrapText="1"/>
    </xf>
    <xf numFmtId="0" fontId="43" fillId="5" borderId="0" xfId="8" applyFont="1" applyFill="1" applyBorder="1" applyAlignment="1">
      <alignment horizontal="center" vertical="center" wrapText="1"/>
    </xf>
    <xf numFmtId="49" fontId="44" fillId="4" borderId="68" xfId="8" applyNumberFormat="1" applyFont="1" applyFill="1" applyBorder="1" applyAlignment="1">
      <alignment horizontal="center" vertical="center" wrapText="1"/>
    </xf>
    <xf numFmtId="49" fontId="44" fillId="4" borderId="98" xfId="8" applyNumberFormat="1" applyFont="1" applyFill="1" applyBorder="1" applyAlignment="1">
      <alignment horizontal="center" vertical="center" wrapText="1"/>
    </xf>
    <xf numFmtId="49" fontId="44" fillId="4" borderId="69" xfId="8" applyNumberFormat="1" applyFont="1" applyFill="1" applyBorder="1" applyAlignment="1">
      <alignment horizontal="center" vertical="center" wrapText="1"/>
    </xf>
    <xf numFmtId="0" fontId="43" fillId="5" borderId="108" xfId="8" applyFont="1" applyFill="1" applyBorder="1" applyAlignment="1">
      <alignment horizontal="center" vertical="center" wrapText="1"/>
    </xf>
    <xf numFmtId="0" fontId="43" fillId="5" borderId="104" xfId="8" applyFont="1" applyFill="1" applyBorder="1" applyAlignment="1">
      <alignment horizontal="center" vertical="center" wrapText="1"/>
    </xf>
    <xf numFmtId="0" fontId="44" fillId="0" borderId="96" xfId="8" applyFont="1" applyFill="1" applyBorder="1" applyAlignment="1" applyProtection="1">
      <alignment vertical="center"/>
      <protection locked="0"/>
    </xf>
    <xf numFmtId="49" fontId="53" fillId="2" borderId="85" xfId="8" applyNumberFormat="1" applyFont="1" applyFill="1" applyBorder="1" applyAlignment="1" applyProtection="1">
      <alignment vertical="center"/>
      <protection locked="0"/>
    </xf>
    <xf numFmtId="49" fontId="53" fillId="0" borderId="102" xfId="8" applyNumberFormat="1" applyFont="1" applyFill="1" applyBorder="1" applyAlignment="1" applyProtection="1">
      <alignment vertical="center"/>
      <protection locked="0"/>
    </xf>
    <xf numFmtId="49" fontId="53" fillId="4" borderId="84" xfId="8" applyNumberFormat="1" applyFont="1" applyFill="1" applyBorder="1" applyAlignment="1" applyProtection="1">
      <alignment vertical="center"/>
      <protection locked="0"/>
    </xf>
    <xf numFmtId="49" fontId="53" fillId="0" borderId="84" xfId="8" applyNumberFormat="1" applyFont="1" applyFill="1" applyBorder="1" applyAlignment="1" applyProtection="1">
      <alignment vertical="center"/>
      <protection locked="0"/>
    </xf>
    <xf numFmtId="49" fontId="45" fillId="4" borderId="84" xfId="8" applyNumberFormat="1" applyFont="1" applyFill="1" applyBorder="1" applyAlignment="1" applyProtection="1">
      <alignment vertical="center" wrapText="1"/>
      <protection locked="0"/>
    </xf>
    <xf numFmtId="49" fontId="44" fillId="4" borderId="74" xfId="8" applyNumberFormat="1" applyFont="1" applyFill="1" applyBorder="1" applyAlignment="1" applyProtection="1">
      <alignment vertical="center"/>
      <protection locked="0"/>
    </xf>
    <xf numFmtId="49" fontId="6" fillId="0" borderId="17" xfId="3" applyNumberFormat="1" applyFont="1" applyBorder="1" applyAlignment="1" applyProtection="1">
      <alignment vertical="center"/>
      <protection locked="0"/>
    </xf>
    <xf numFmtId="49" fontId="6" fillId="0" borderId="19" xfId="3" applyNumberFormat="1" applyFont="1" applyBorder="1" applyAlignment="1" applyProtection="1">
      <alignment vertical="center"/>
      <protection locked="0"/>
    </xf>
    <xf numFmtId="0" fontId="6" fillId="2" borderId="23" xfId="0" applyFont="1" applyFill="1" applyBorder="1" applyAlignment="1" applyProtection="1">
      <alignment horizontal="left" vertical="center"/>
      <protection locked="0"/>
    </xf>
    <xf numFmtId="0" fontId="6" fillId="2" borderId="22" xfId="0" applyFont="1" applyFill="1" applyBorder="1" applyAlignment="1" applyProtection="1">
      <alignment horizontal="left" vertical="center"/>
      <protection locked="0"/>
    </xf>
    <xf numFmtId="0" fontId="6" fillId="2" borderId="24" xfId="0" applyFont="1" applyFill="1" applyBorder="1" applyAlignment="1" applyProtection="1">
      <alignment horizontal="left" vertical="center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13" fillId="0" borderId="5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4" fillId="0" borderId="52" xfId="0" applyFont="1" applyBorder="1" applyAlignment="1">
      <alignment horizontal="left" vertical="center" wrapText="1" indent="1"/>
    </xf>
    <xf numFmtId="0" fontId="4" fillId="0" borderId="53" xfId="0" applyFont="1" applyBorder="1" applyAlignment="1">
      <alignment horizontal="left" vertical="center" wrapText="1" indent="1"/>
    </xf>
    <xf numFmtId="0" fontId="4" fillId="0" borderId="54" xfId="0" applyFont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4" fillId="2" borderId="23" xfId="0" applyFont="1" applyFill="1" applyBorder="1" applyAlignment="1" applyProtection="1">
      <alignment horizontal="left" vertical="center"/>
      <protection locked="0"/>
    </xf>
    <xf numFmtId="0" fontId="4" fillId="2" borderId="22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 applyProtection="1">
      <alignment horizontal="center"/>
      <protection locked="0"/>
    </xf>
    <xf numFmtId="0" fontId="8" fillId="0" borderId="0" xfId="0" applyFont="1" applyAlignment="1">
      <alignment horizontal="left"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 indent="1"/>
    </xf>
    <xf numFmtId="0" fontId="4" fillId="0" borderId="31" xfId="0" applyFont="1" applyBorder="1" applyAlignment="1">
      <alignment horizontal="left" vertical="center" wrapText="1" indent="1"/>
    </xf>
    <xf numFmtId="0" fontId="4" fillId="0" borderId="32" xfId="0" applyFont="1" applyBorder="1" applyAlignment="1">
      <alignment horizontal="left" vertical="center" wrapText="1" indent="1"/>
    </xf>
    <xf numFmtId="0" fontId="43" fillId="0" borderId="75" xfId="8" applyFont="1" applyBorder="1" applyAlignment="1">
      <alignment vertical="center" wrapText="1"/>
    </xf>
    <xf numFmtId="0" fontId="43" fillId="0" borderId="76" xfId="8" applyFont="1" applyBorder="1" applyAlignment="1">
      <alignment vertical="center" wrapText="1"/>
    </xf>
    <xf numFmtId="0" fontId="48" fillId="0" borderId="65" xfId="8" applyFont="1" applyBorder="1" applyAlignment="1">
      <alignment vertical="center" wrapText="1"/>
    </xf>
    <xf numFmtId="0" fontId="48" fillId="0" borderId="63" xfId="8" applyFont="1" applyBorder="1" applyAlignment="1">
      <alignment vertical="center" wrapText="1"/>
    </xf>
    <xf numFmtId="0" fontId="43" fillId="0" borderId="78" xfId="8" applyFont="1" applyBorder="1" applyAlignment="1">
      <alignment vertical="center" wrapText="1"/>
    </xf>
    <xf numFmtId="0" fontId="43" fillId="0" borderId="79" xfId="8" applyFont="1" applyBorder="1" applyAlignment="1">
      <alignment vertical="center" wrapText="1"/>
    </xf>
    <xf numFmtId="0" fontId="44" fillId="0" borderId="78" xfId="8" applyFont="1" applyBorder="1" applyAlignment="1">
      <alignment vertical="center" wrapText="1"/>
    </xf>
    <xf numFmtId="0" fontId="44" fillId="0" borderId="79" xfId="8" applyFont="1" applyBorder="1" applyAlignment="1">
      <alignment vertical="center" wrapText="1"/>
    </xf>
    <xf numFmtId="0" fontId="47" fillId="0" borderId="71" xfId="8" applyFont="1" applyFill="1" applyBorder="1" applyAlignment="1" applyProtection="1">
      <alignment horizontal="center" vertical="center" wrapText="1"/>
    </xf>
    <xf numFmtId="0" fontId="47" fillId="0" borderId="62" xfId="8" applyFont="1" applyBorder="1" applyAlignment="1" applyProtection="1">
      <alignment horizontal="center" vertical="center" wrapText="1"/>
    </xf>
    <xf numFmtId="0" fontId="49" fillId="2" borderId="65" xfId="8" applyFont="1" applyFill="1" applyBorder="1" applyAlignment="1" applyProtection="1">
      <alignment horizontal="left" vertical="center" wrapText="1"/>
      <protection locked="0"/>
    </xf>
    <xf numFmtId="0" fontId="49" fillId="2" borderId="64" xfId="8" applyFont="1" applyFill="1" applyBorder="1" applyAlignment="1" applyProtection="1">
      <alignment horizontal="left" vertical="center" wrapText="1"/>
      <protection locked="0"/>
    </xf>
    <xf numFmtId="0" fontId="49" fillId="2" borderId="63" xfId="8" applyFont="1" applyFill="1" applyBorder="1" applyAlignment="1" applyProtection="1">
      <alignment horizontal="left" vertical="center" wrapText="1"/>
      <protection locked="0"/>
    </xf>
    <xf numFmtId="0" fontId="49" fillId="6" borderId="65" xfId="8" applyFont="1" applyFill="1" applyBorder="1" applyAlignment="1">
      <alignment horizontal="center" vertical="center" wrapText="1"/>
    </xf>
    <xf numFmtId="0" fontId="49" fillId="6" borderId="63" xfId="8" applyFont="1" applyFill="1" applyBorder="1" applyAlignment="1">
      <alignment horizontal="center" vertical="center" wrapText="1"/>
    </xf>
    <xf numFmtId="0" fontId="46" fillId="0" borderId="95" xfId="8" applyFont="1" applyBorder="1" applyAlignment="1" applyProtection="1">
      <alignment horizontal="left" vertical="center"/>
    </xf>
    <xf numFmtId="0" fontId="46" fillId="0" borderId="62" xfId="8" applyFont="1" applyBorder="1" applyAlignment="1" applyProtection="1">
      <alignment horizontal="left" vertical="center"/>
    </xf>
    <xf numFmtId="0" fontId="46" fillId="0" borderId="94" xfId="8" applyFont="1" applyBorder="1" applyAlignment="1" applyProtection="1">
      <alignment horizontal="center" vertical="center"/>
    </xf>
    <xf numFmtId="0" fontId="46" fillId="0" borderId="66" xfId="8" applyFont="1" applyBorder="1" applyAlignment="1" applyProtection="1">
      <alignment horizontal="center" vertical="center"/>
    </xf>
    <xf numFmtId="49" fontId="44" fillId="4" borderId="74" xfId="8" applyNumberFormat="1" applyFont="1" applyFill="1" applyBorder="1" applyAlignment="1" applyProtection="1">
      <alignment horizontal="center" vertical="center"/>
      <protection locked="0"/>
    </xf>
    <xf numFmtId="49" fontId="44" fillId="4" borderId="72" xfId="8" applyNumberFormat="1" applyFont="1" applyFill="1" applyBorder="1" applyAlignment="1" applyProtection="1">
      <alignment horizontal="center" vertical="center"/>
      <protection locked="0"/>
    </xf>
    <xf numFmtId="49" fontId="53" fillId="0" borderId="102" xfId="8" applyNumberFormat="1" applyFont="1" applyFill="1" applyBorder="1" applyAlignment="1" applyProtection="1">
      <alignment horizontal="center" vertical="center"/>
      <protection locked="0"/>
    </xf>
    <xf numFmtId="49" fontId="53" fillId="0" borderId="84" xfId="8" applyNumberFormat="1" applyFont="1" applyFill="1" applyBorder="1" applyAlignment="1" applyProtection="1">
      <alignment horizontal="center" vertical="center"/>
      <protection locked="0"/>
    </xf>
    <xf numFmtId="49" fontId="44" fillId="4" borderId="102" xfId="8" applyNumberFormat="1" applyFont="1" applyFill="1" applyBorder="1" applyAlignment="1" applyProtection="1">
      <alignment horizontal="center" vertical="center"/>
      <protection locked="0"/>
    </xf>
    <xf numFmtId="49" fontId="45" fillId="4" borderId="102" xfId="8" applyNumberFormat="1" applyFont="1" applyFill="1" applyBorder="1" applyAlignment="1" applyProtection="1">
      <alignment horizontal="center" vertical="center" wrapText="1"/>
      <protection locked="0"/>
    </xf>
    <xf numFmtId="49" fontId="44" fillId="4" borderId="106" xfId="8" applyNumberFormat="1" applyFont="1" applyFill="1" applyBorder="1" applyAlignment="1" applyProtection="1">
      <alignment horizontal="center" vertical="center"/>
      <protection locked="0"/>
    </xf>
    <xf numFmtId="0" fontId="49" fillId="6" borderId="67" xfId="8" applyFont="1" applyFill="1" applyBorder="1" applyAlignment="1">
      <alignment horizontal="center" vertical="center" wrapText="1"/>
    </xf>
    <xf numFmtId="0" fontId="49" fillId="6" borderId="70" xfId="8" applyFont="1" applyFill="1" applyBorder="1" applyAlignment="1">
      <alignment horizontal="center" vertical="center" wrapText="1"/>
    </xf>
    <xf numFmtId="49" fontId="42" fillId="4" borderId="92" xfId="8" applyNumberFormat="1" applyFont="1" applyFill="1" applyBorder="1" applyAlignment="1">
      <alignment horizontal="center" vertical="center" wrapText="1"/>
    </xf>
    <xf numFmtId="49" fontId="42" fillId="4" borderId="64" xfId="8" applyNumberFormat="1" applyFont="1" applyFill="1" applyBorder="1" applyAlignment="1">
      <alignment horizontal="center" vertical="center" wrapText="1"/>
    </xf>
    <xf numFmtId="0" fontId="58" fillId="2" borderId="91" xfId="8" applyFont="1" applyFill="1" applyBorder="1" applyAlignment="1" applyProtection="1">
      <alignment horizontal="left" vertical="center" wrapText="1"/>
      <protection locked="0"/>
    </xf>
    <xf numFmtId="0" fontId="58" fillId="2" borderId="70" xfId="8" applyFont="1" applyFill="1" applyBorder="1" applyAlignment="1" applyProtection="1">
      <alignment horizontal="left" vertical="center" wrapText="1"/>
      <protection locked="0"/>
    </xf>
    <xf numFmtId="0" fontId="48" fillId="0" borderId="78" xfId="8" applyFont="1" applyBorder="1" applyAlignment="1">
      <alignment horizontal="left" vertical="center" wrapText="1"/>
    </xf>
    <xf numFmtId="0" fontId="48" fillId="0" borderId="79" xfId="8" applyFont="1" applyBorder="1" applyAlignment="1">
      <alignment horizontal="left" vertical="center" wrapText="1"/>
    </xf>
    <xf numFmtId="0" fontId="49" fillId="6" borderId="64" xfId="8" applyFont="1" applyFill="1" applyBorder="1" applyAlignment="1">
      <alignment horizontal="center" vertical="center" wrapText="1"/>
    </xf>
    <xf numFmtId="49" fontId="53" fillId="4" borderId="87" xfId="8" applyNumberFormat="1" applyFont="1" applyFill="1" applyBorder="1" applyAlignment="1" applyProtection="1">
      <alignment horizontal="center" vertical="center"/>
      <protection locked="0"/>
    </xf>
    <xf numFmtId="49" fontId="53" fillId="4" borderId="84" xfId="8" applyNumberFormat="1" applyFont="1" applyFill="1" applyBorder="1" applyAlignment="1" applyProtection="1">
      <alignment horizontal="center" vertical="center"/>
      <protection locked="0"/>
    </xf>
    <xf numFmtId="0" fontId="49" fillId="6" borderId="81" xfId="8" applyFont="1" applyFill="1" applyBorder="1" applyAlignment="1">
      <alignment horizontal="center" vertical="center" wrapText="1"/>
    </xf>
    <xf numFmtId="0" fontId="49" fillId="6" borderId="82" xfId="8" applyFont="1" applyFill="1" applyBorder="1" applyAlignment="1">
      <alignment horizontal="center" vertical="center" wrapText="1"/>
    </xf>
    <xf numFmtId="0" fontId="48" fillId="0" borderId="104" xfId="8" applyFont="1" applyBorder="1" applyAlignment="1">
      <alignment vertical="center" wrapText="1"/>
    </xf>
    <xf numFmtId="0" fontId="48" fillId="0" borderId="105" xfId="8" applyFont="1" applyBorder="1" applyAlignment="1">
      <alignment vertical="center" wrapText="1"/>
    </xf>
    <xf numFmtId="0" fontId="43" fillId="5" borderId="78" xfId="8" applyFont="1" applyFill="1" applyBorder="1" applyAlignment="1">
      <alignment vertical="center" wrapText="1"/>
    </xf>
    <xf numFmtId="0" fontId="43" fillId="5" borderId="79" xfId="8" applyFont="1" applyFill="1" applyBorder="1" applyAlignment="1">
      <alignment vertical="center" wrapText="1"/>
    </xf>
    <xf numFmtId="0" fontId="44" fillId="0" borderId="108" xfId="8" applyFont="1" applyBorder="1" applyAlignment="1">
      <alignment vertical="center" wrapText="1"/>
    </xf>
    <xf numFmtId="0" fontId="44" fillId="0" borderId="109" xfId="8" applyFont="1" applyBorder="1" applyAlignment="1">
      <alignment vertical="center" wrapText="1"/>
    </xf>
    <xf numFmtId="0" fontId="44" fillId="0" borderId="104" xfId="8" applyFont="1" applyBorder="1" applyAlignment="1">
      <alignment vertical="center" wrapText="1"/>
    </xf>
    <xf numFmtId="0" fontId="44" fillId="0" borderId="105" xfId="8" applyFont="1" applyBorder="1" applyAlignment="1">
      <alignment vertical="center" wrapText="1"/>
    </xf>
    <xf numFmtId="0" fontId="49" fillId="6" borderId="107" xfId="8" applyFont="1" applyFill="1" applyBorder="1" applyAlignment="1">
      <alignment horizontal="center" vertical="center" wrapText="1"/>
    </xf>
    <xf numFmtId="0" fontId="49" fillId="6" borderId="0" xfId="8" applyFont="1" applyFill="1" applyBorder="1" applyAlignment="1">
      <alignment horizontal="center" vertical="center" wrapText="1"/>
    </xf>
    <xf numFmtId="0" fontId="48" fillId="0" borderId="78" xfId="8" applyFont="1" applyBorder="1" applyAlignment="1">
      <alignment vertical="center" wrapText="1"/>
    </xf>
    <xf numFmtId="0" fontId="48" fillId="0" borderId="79" xfId="8" applyFont="1" applyBorder="1" applyAlignment="1">
      <alignment vertical="center" wrapText="1"/>
    </xf>
    <xf numFmtId="49" fontId="42" fillId="4" borderId="63" xfId="8" applyNumberFormat="1" applyFont="1" applyFill="1" applyBorder="1" applyAlignment="1">
      <alignment horizontal="center" vertical="center" wrapText="1"/>
    </xf>
    <xf numFmtId="0" fontId="43" fillId="0" borderId="81" xfId="8" applyFont="1" applyBorder="1" applyAlignment="1">
      <alignment vertical="center" wrapText="1"/>
    </xf>
    <xf numFmtId="0" fontId="43" fillId="0" borderId="88" xfId="8" applyFont="1" applyBorder="1" applyAlignment="1">
      <alignment vertical="center" wrapText="1"/>
    </xf>
    <xf numFmtId="0" fontId="56" fillId="0" borderId="0" xfId="8" applyNumberFormat="1" applyFont="1" applyAlignment="1">
      <alignment horizontal="center" vertical="center"/>
    </xf>
    <xf numFmtId="0" fontId="55" fillId="0" borderId="0" xfId="8" applyNumberFormat="1" applyFont="1" applyBorder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49" fontId="6" fillId="0" borderId="18" xfId="3" applyNumberFormat="1" applyFont="1" applyBorder="1" applyAlignment="1" applyProtection="1">
      <alignment vertical="center"/>
      <protection locked="0"/>
    </xf>
    <xf numFmtId="49" fontId="6" fillId="0" borderId="49" xfId="3" applyNumberFormat="1" applyFont="1" applyBorder="1" applyAlignment="1" applyProtection="1">
      <alignment vertical="center"/>
      <protection locked="0"/>
    </xf>
    <xf numFmtId="49" fontId="6" fillId="0" borderId="48" xfId="3" applyNumberFormat="1" applyFont="1" applyBorder="1" applyAlignment="1" applyProtection="1">
      <alignment vertical="center"/>
      <protection locked="0"/>
    </xf>
    <xf numFmtId="49" fontId="6" fillId="0" borderId="50" xfId="3" applyNumberFormat="1" applyFont="1" applyBorder="1" applyAlignment="1" applyProtection="1">
      <alignment vertical="center"/>
      <protection locked="0"/>
    </xf>
    <xf numFmtId="0" fontId="7" fillId="0" borderId="15" xfId="3" applyFont="1" applyBorder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center" wrapText="1"/>
    </xf>
    <xf numFmtId="0" fontId="5" fillId="2" borderId="0" xfId="3" applyFont="1" applyFill="1" applyAlignment="1" applyProtection="1">
      <alignment horizontal="center"/>
      <protection locked="0"/>
    </xf>
    <xf numFmtId="0" fontId="3" fillId="2" borderId="0" xfId="3" applyFont="1" applyFill="1" applyAlignment="1">
      <alignment horizontal="center"/>
    </xf>
    <xf numFmtId="0" fontId="5" fillId="0" borderId="36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49" fontId="6" fillId="0" borderId="37" xfId="3" applyNumberFormat="1" applyFont="1" applyBorder="1" applyAlignment="1" applyProtection="1">
      <alignment vertical="center"/>
      <protection locked="0"/>
    </xf>
    <xf numFmtId="49" fontId="6" fillId="0" borderId="10" xfId="3" applyNumberFormat="1" applyFont="1" applyBorder="1" applyAlignment="1" applyProtection="1">
      <alignment vertical="center"/>
      <protection locked="0"/>
    </xf>
    <xf numFmtId="49" fontId="6" fillId="0" borderId="38" xfId="3" applyNumberFormat="1" applyFont="1" applyBorder="1" applyAlignment="1" applyProtection="1">
      <alignment vertical="center"/>
      <protection locked="0"/>
    </xf>
    <xf numFmtId="49" fontId="6" fillId="2" borderId="34" xfId="3" applyNumberFormat="1" applyFont="1" applyFill="1" applyBorder="1" applyAlignment="1" applyProtection="1">
      <alignment vertical="center"/>
      <protection locked="0"/>
    </xf>
    <xf numFmtId="49" fontId="6" fillId="2" borderId="47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49" fontId="6" fillId="2" borderId="1" xfId="3" applyNumberFormat="1" applyFont="1" applyFill="1" applyBorder="1" applyAlignment="1" applyProtection="1">
      <alignment vertical="center"/>
      <protection locked="0"/>
    </xf>
    <xf numFmtId="0" fontId="5" fillId="3" borderId="8" xfId="3" applyFont="1" applyFill="1" applyBorder="1" applyAlignment="1">
      <alignment horizontal="center" vertical="center"/>
    </xf>
    <xf numFmtId="49" fontId="6" fillId="0" borderId="7" xfId="3" applyNumberFormat="1" applyFont="1" applyBorder="1" applyAlignment="1" applyProtection="1">
      <alignment vertical="center"/>
      <protection locked="0"/>
    </xf>
    <xf numFmtId="49" fontId="6" fillId="0" borderId="39" xfId="3" applyNumberFormat="1" applyFont="1" applyBorder="1" applyAlignment="1" applyProtection="1">
      <alignment vertical="center"/>
      <protection locked="0"/>
    </xf>
    <xf numFmtId="49" fontId="6" fillId="0" borderId="35" xfId="3" applyNumberFormat="1" applyFont="1" applyBorder="1" applyAlignment="1" applyProtection="1">
      <alignment vertical="center"/>
      <protection locked="0"/>
    </xf>
    <xf numFmtId="49" fontId="6" fillId="0" borderId="11" xfId="3" applyNumberFormat="1" applyFont="1" applyBorder="1" applyAlignment="1" applyProtection="1">
      <alignment vertical="center"/>
      <protection locked="0"/>
    </xf>
    <xf numFmtId="49" fontId="6" fillId="0" borderId="6" xfId="3" applyNumberFormat="1" applyFont="1" applyBorder="1" applyAlignment="1" applyProtection="1">
      <alignment vertical="center"/>
      <protection locked="0"/>
    </xf>
    <xf numFmtId="0" fontId="5" fillId="3" borderId="43" xfId="3" applyFont="1" applyFill="1" applyBorder="1" applyAlignment="1">
      <alignment horizontal="center" vertical="center"/>
    </xf>
    <xf numFmtId="0" fontId="5" fillId="3" borderId="44" xfId="3" applyFont="1" applyFill="1" applyBorder="1" applyAlignment="1">
      <alignment horizontal="center" vertical="center"/>
    </xf>
    <xf numFmtId="49" fontId="6" fillId="2" borderId="40" xfId="3" applyNumberFormat="1" applyFont="1" applyFill="1" applyBorder="1" applyAlignment="1" applyProtection="1">
      <alignment vertical="center"/>
      <protection locked="0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49" fontId="6" fillId="2" borderId="12" xfId="3" applyNumberFormat="1" applyFont="1" applyFill="1" applyBorder="1" applyAlignment="1" applyProtection="1">
      <alignment vertical="center"/>
      <protection locked="0"/>
    </xf>
    <xf numFmtId="0" fontId="3" fillId="0" borderId="23" xfId="3" applyFont="1" applyBorder="1" applyAlignment="1">
      <alignment horizontal="center" vertical="center" wrapText="1"/>
    </xf>
    <xf numFmtId="0" fontId="3" fillId="0" borderId="22" xfId="3" applyFont="1" applyBorder="1" applyAlignment="1">
      <alignment horizontal="center" vertical="center" wrapText="1"/>
    </xf>
    <xf numFmtId="0" fontId="3" fillId="0" borderId="24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textRotation="90" wrapText="1"/>
    </xf>
    <xf numFmtId="0" fontId="9" fillId="0" borderId="41" xfId="3" applyFont="1" applyBorder="1" applyAlignment="1">
      <alignment horizontal="center" vertical="center" textRotation="90" wrapText="1"/>
    </xf>
    <xf numFmtId="0" fontId="9" fillId="0" borderId="5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33" xfId="3" applyFont="1" applyBorder="1" applyAlignment="1">
      <alignment horizontal="center" vertical="center" wrapText="1"/>
    </xf>
    <xf numFmtId="0" fontId="9" fillId="0" borderId="42" xfId="3" applyFont="1" applyBorder="1" applyAlignment="1">
      <alignment horizontal="center" vertical="center" wrapText="1"/>
    </xf>
    <xf numFmtId="0" fontId="9" fillId="0" borderId="45" xfId="3" applyFont="1" applyBorder="1" applyAlignment="1">
      <alignment horizontal="center" vertical="center" wrapText="1"/>
    </xf>
    <xf numFmtId="0" fontId="9" fillId="0" borderId="46" xfId="3" applyFont="1" applyBorder="1" applyAlignment="1">
      <alignment horizontal="center" vertical="center" wrapText="1"/>
    </xf>
    <xf numFmtId="0" fontId="28" fillId="2" borderId="23" xfId="3" applyFont="1" applyFill="1" applyBorder="1" applyAlignment="1" applyProtection="1">
      <alignment horizontal="left" vertical="center" wrapText="1"/>
      <protection locked="0"/>
    </xf>
    <xf numFmtId="0" fontId="28" fillId="2" borderId="22" xfId="3" applyFont="1" applyFill="1" applyBorder="1" applyAlignment="1" applyProtection="1">
      <alignment horizontal="left" vertical="center" wrapText="1"/>
      <protection locked="0"/>
    </xf>
    <xf numFmtId="0" fontId="28" fillId="2" borderId="24" xfId="3" applyFont="1" applyFill="1" applyBorder="1" applyAlignment="1" applyProtection="1">
      <alignment horizontal="left" vertical="center" wrapText="1"/>
      <protection locked="0"/>
    </xf>
    <xf numFmtId="0" fontId="15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26" fillId="0" borderId="0" xfId="3" applyFont="1" applyAlignment="1">
      <alignment horizontal="center" vertical="center" wrapText="1"/>
    </xf>
    <xf numFmtId="0" fontId="29" fillId="0" borderId="0" xfId="3" applyFont="1" applyAlignment="1">
      <alignment horizontal="center" vertical="center" wrapText="1"/>
    </xf>
    <xf numFmtId="0" fontId="28" fillId="0" borderId="0" xfId="3" applyFont="1" applyAlignment="1">
      <alignment horizontal="left" vertical="center" wrapText="1"/>
    </xf>
  </cellXfs>
  <cellStyles count="11"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8" xr:uid="{00000000-0005-0000-0000-000007000000}"/>
    <cellStyle name="Normální 4 2" xfId="7" xr:uid="{00000000-0005-0000-0000-000008000000}"/>
    <cellStyle name="Normální 5" xfId="9" xr:uid="{00000000-0005-0000-0000-000009000000}"/>
    <cellStyle name="Normální 6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406400</xdr:colOff>
      <xdr:row>0</xdr:row>
      <xdr:rowOff>16933</xdr:rowOff>
    </xdr:from>
    <xdr:to>
      <xdr:col>12</xdr:col>
      <xdr:colOff>1981201</xdr:colOff>
      <xdr:row>1</xdr:row>
      <xdr:rowOff>33866</xdr:rowOff>
    </xdr:to>
    <xdr:pic>
      <xdr:nvPicPr>
        <xdr:cNvPr id="5" name="Obrázek 4" descr="Obsah obrázku kreslení, jídlo&#10;&#10;Popis byl vytvořen automaticky">
          <a:extLst>
            <a:ext uri="{FF2B5EF4-FFF2-40B4-BE49-F238E27FC236}">
              <a16:creationId xmlns:a16="http://schemas.microsoft.com/office/drawing/2014/main" id="{E17044D8-3C07-684B-99F7-1183EB6AD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53467" y="16933"/>
          <a:ext cx="1574801" cy="558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830549</xdr:colOff>
      <xdr:row>1</xdr:row>
      <xdr:rowOff>169333</xdr:rowOff>
    </xdr:to>
    <xdr:pic>
      <xdr:nvPicPr>
        <xdr:cNvPr id="3" name="Obrázek 2" descr="Obsah obrázku Písmo, text, logo, Grafika&#10;&#10;Popis byl vytvořen automaticky">
          <a:extLst>
            <a:ext uri="{FF2B5EF4-FFF2-40B4-BE49-F238E27FC236}">
              <a16:creationId xmlns:a16="http://schemas.microsoft.com/office/drawing/2014/main" id="{C795C8E4-44AA-3D0A-6CA5-8B5DD2112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11749" cy="711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1557867</xdr:colOff>
      <xdr:row>0</xdr:row>
      <xdr:rowOff>101600</xdr:rowOff>
    </xdr:from>
    <xdr:to>
      <xdr:col>9</xdr:col>
      <xdr:colOff>880535</xdr:colOff>
      <xdr:row>1</xdr:row>
      <xdr:rowOff>270933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D8276C50-2C48-6445-B6B1-B709B8DEC5A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42667" y="101600"/>
          <a:ext cx="1574801" cy="5588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0</xdr:row>
      <xdr:rowOff>33866</xdr:rowOff>
    </xdr:from>
    <xdr:to>
      <xdr:col>1</xdr:col>
      <xdr:colOff>2591616</xdr:colOff>
      <xdr:row>1</xdr:row>
      <xdr:rowOff>355599</xdr:rowOff>
    </xdr:to>
    <xdr:pic>
      <xdr:nvPicPr>
        <xdr:cNvPr id="2" name="Obrázek 1" descr="Obsah obrázku Písmo, text, logo, Grafika&#10;&#10;Popis byl vytvořen automaticky">
          <a:extLst>
            <a:ext uri="{FF2B5EF4-FFF2-40B4-BE49-F238E27FC236}">
              <a16:creationId xmlns:a16="http://schemas.microsoft.com/office/drawing/2014/main" id="{AF2E541B-A8EE-BD41-BF33-AAE296DAF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67" y="33866"/>
          <a:ext cx="2811749" cy="711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imek/Library/Containers/com.apple.mail/Data/Library/Mail%20Downloads/885302F4-085A-4D82-AA6F-5D5F5F222004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imek/Library/Containers/com.apple.mail/Data/Library/Mail%20Downloads/885302F4-085A-4D82-AA6F-5D5F5F222004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0432FF"/>
    <pageSetUpPr fitToPage="1"/>
  </sheetPr>
  <dimension ref="A1:V43"/>
  <sheetViews>
    <sheetView topLeftCell="A12" zoomScale="75" zoomScaleNormal="75" zoomScalePageLayoutView="75" workbookViewId="0">
      <selection activeCell="B32" sqref="B32:L33"/>
    </sheetView>
  </sheetViews>
  <sheetFormatPr baseColWidth="10" defaultColWidth="11.5" defaultRowHeight="13"/>
  <cols>
    <col min="1" max="1" width="3.6640625" style="2" customWidth="1"/>
    <col min="2" max="2" width="11.5" style="2" customWidth="1"/>
    <col min="3" max="3" width="10.6640625" style="2" customWidth="1"/>
    <col min="4" max="5" width="17.83203125" style="2" customWidth="1"/>
    <col min="6" max="7" width="17.1640625" style="2" customWidth="1"/>
    <col min="8" max="9" width="23" style="2" customWidth="1"/>
    <col min="10" max="10" width="20.5" style="2" customWidth="1"/>
    <col min="11" max="13" width="28.6640625" style="2" customWidth="1"/>
    <col min="14" max="16384" width="11.5" style="2"/>
  </cols>
  <sheetData>
    <row r="1" spans="1:22" ht="42" customHeight="1">
      <c r="A1" s="137" t="s">
        <v>348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22" ht="28" customHeight="1">
      <c r="A2" s="139" t="s">
        <v>9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</row>
    <row r="3" spans="1:22" s="3" customFormat="1" ht="24" customHeight="1">
      <c r="A3" s="138" t="s">
        <v>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V3" s="8" t="s">
        <v>7</v>
      </c>
    </row>
    <row r="4" spans="1:22" s="33" customFormat="1" ht="35" customHeight="1">
      <c r="A4" s="140" t="s">
        <v>41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V4" s="34"/>
    </row>
    <row r="5" spans="1:22" s="3" customFormat="1" ht="25.5" customHeight="1" thickBot="1">
      <c r="A5" s="35" t="s">
        <v>32</v>
      </c>
    </row>
    <row r="6" spans="1:22" s="3" customFormat="1" ht="39" customHeight="1" thickBot="1">
      <c r="B6" s="141" t="s">
        <v>32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3"/>
    </row>
    <row r="7" spans="1:22" s="3" customFormat="1" ht="25.5" customHeight="1" thickBot="1">
      <c r="A7" s="35" t="s">
        <v>33</v>
      </c>
    </row>
    <row r="8" spans="1:22" s="3" customFormat="1" ht="35" customHeight="1" thickBot="1">
      <c r="B8" s="116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8"/>
    </row>
    <row r="9" spans="1:22" s="3" customFormat="1" ht="25.5" customHeight="1" thickBot="1">
      <c r="A9" s="35" t="s">
        <v>43</v>
      </c>
    </row>
    <row r="10" spans="1:22" s="3" customFormat="1" ht="35" customHeight="1" thickBot="1">
      <c r="B10" s="116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8"/>
    </row>
    <row r="11" spans="1:22" s="3" customFormat="1" ht="25.5" customHeight="1" thickBot="1">
      <c r="A11" s="35" t="s">
        <v>42</v>
      </c>
    </row>
    <row r="12" spans="1:22" s="3" customFormat="1" ht="35" customHeight="1" thickBot="1">
      <c r="B12" s="116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8"/>
    </row>
    <row r="13" spans="1:22" s="11" customFormat="1" ht="25.5" customHeight="1" thickBot="1">
      <c r="A13" s="35" t="s">
        <v>34</v>
      </c>
      <c r="F13" s="35" t="s">
        <v>45</v>
      </c>
      <c r="G13" s="35"/>
      <c r="I13" s="35" t="s">
        <v>40</v>
      </c>
      <c r="K13" s="35" t="s">
        <v>44</v>
      </c>
    </row>
    <row r="14" spans="1:22" s="3" customFormat="1" ht="35" customHeight="1" thickBot="1">
      <c r="B14" s="119"/>
      <c r="C14" s="120"/>
      <c r="D14" s="121"/>
      <c r="E14" s="28"/>
      <c r="F14" s="119"/>
      <c r="G14" s="121"/>
      <c r="H14" s="4"/>
      <c r="I14" s="36"/>
      <c r="J14" s="28"/>
      <c r="K14" s="119"/>
      <c r="L14" s="120"/>
      <c r="M14" s="121"/>
    </row>
    <row r="15" spans="1:22" s="11" customFormat="1" ht="25.5" customHeight="1" thickBot="1">
      <c r="A15" s="35" t="s">
        <v>35</v>
      </c>
    </row>
    <row r="16" spans="1:22" s="3" customFormat="1" ht="35" customHeight="1" thickBot="1"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1"/>
    </row>
    <row r="17" spans="1:13" s="11" customFormat="1" ht="25.5" customHeight="1" thickBot="1">
      <c r="A17" s="35" t="s">
        <v>36</v>
      </c>
    </row>
    <row r="18" spans="1:13" s="3" customFormat="1" ht="35" customHeight="1" thickBot="1">
      <c r="B18" s="116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8"/>
    </row>
    <row r="19" spans="1:13" s="3" customFormat="1" ht="19" customHeight="1">
      <c r="A19" s="122" t="s">
        <v>24</v>
      </c>
      <c r="B19" s="122"/>
      <c r="C19" s="122"/>
      <c r="D19" s="122"/>
      <c r="E19" s="122"/>
      <c r="F19" s="29"/>
      <c r="G19" s="29"/>
      <c r="H19" s="29"/>
      <c r="I19" s="29"/>
      <c r="J19" s="29"/>
      <c r="K19" s="29"/>
      <c r="L19" s="29"/>
      <c r="M19" s="29"/>
    </row>
    <row r="20" spans="1:13" s="11" customFormat="1" ht="25.5" customHeight="1" thickBot="1">
      <c r="A20" s="35" t="s">
        <v>37</v>
      </c>
      <c r="F20" s="35" t="s">
        <v>38</v>
      </c>
      <c r="K20" s="35" t="s">
        <v>39</v>
      </c>
    </row>
    <row r="21" spans="1:13" s="3" customFormat="1" ht="35" customHeight="1" thickBot="1">
      <c r="B21" s="119"/>
      <c r="C21" s="120"/>
      <c r="D21" s="121"/>
      <c r="E21" s="4"/>
      <c r="F21" s="119"/>
      <c r="G21" s="120"/>
      <c r="H21" s="120"/>
      <c r="I21" s="121"/>
      <c r="J21" s="28"/>
      <c r="K21" s="119"/>
      <c r="L21" s="120"/>
      <c r="M21" s="121"/>
    </row>
    <row r="22" spans="1:13" s="31" customFormat="1" ht="18" customHeight="1">
      <c r="A22" s="35" t="s">
        <v>26</v>
      </c>
      <c r="B22" s="30"/>
      <c r="D22" s="30"/>
      <c r="F22" s="30"/>
      <c r="G22" s="30"/>
      <c r="H22" s="30"/>
    </row>
    <row r="23" spans="1:13" s="31" customFormat="1" ht="21" customHeight="1">
      <c r="B23" s="39" t="s">
        <v>27</v>
      </c>
      <c r="D23" s="39" t="s">
        <v>28</v>
      </c>
      <c r="F23" s="39" t="s">
        <v>29</v>
      </c>
      <c r="H23" s="39" t="s">
        <v>30</v>
      </c>
      <c r="I23" s="32"/>
      <c r="J23" s="32"/>
    </row>
    <row r="24" spans="1:13" s="31" customFormat="1" ht="16" customHeight="1">
      <c r="B24" s="136" t="s">
        <v>31</v>
      </c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</row>
    <row r="25" spans="1:13" s="31" customFormat="1" ht="16" customHeight="1"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 s="3" customFormat="1" ht="25.5" customHeight="1" thickBot="1">
      <c r="A26" s="123" t="s">
        <v>68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</row>
    <row r="27" spans="1:13" s="5" customFormat="1" ht="21" customHeight="1">
      <c r="A27" s="43"/>
      <c r="B27" s="127" t="s">
        <v>1</v>
      </c>
      <c r="C27" s="128"/>
      <c r="D27" s="128"/>
      <c r="E27" s="128"/>
      <c r="F27" s="128"/>
      <c r="G27" s="128"/>
      <c r="H27" s="128"/>
      <c r="I27" s="128"/>
      <c r="J27" s="129"/>
      <c r="K27" s="125" t="s">
        <v>6</v>
      </c>
      <c r="L27" s="125"/>
      <c r="M27" s="126"/>
    </row>
    <row r="28" spans="1:13" s="5" customFormat="1" ht="21" customHeight="1" thickBot="1">
      <c r="A28" s="43"/>
      <c r="B28" s="130"/>
      <c r="C28" s="131"/>
      <c r="D28" s="131"/>
      <c r="E28" s="131"/>
      <c r="F28" s="131"/>
      <c r="G28" s="131"/>
      <c r="H28" s="131"/>
      <c r="I28" s="131"/>
      <c r="J28" s="132"/>
      <c r="K28" s="51" t="s">
        <v>2</v>
      </c>
      <c r="L28" s="47" t="s">
        <v>5</v>
      </c>
      <c r="M28" s="46" t="s">
        <v>3</v>
      </c>
    </row>
    <row r="29" spans="1:13" s="3" customFormat="1" ht="41.25" customHeight="1" thickTop="1" thickBot="1">
      <c r="A29" s="44"/>
      <c r="B29" s="133" t="s">
        <v>50</v>
      </c>
      <c r="C29" s="134"/>
      <c r="D29" s="134"/>
      <c r="E29" s="134"/>
      <c r="F29" s="134"/>
      <c r="G29" s="134"/>
      <c r="H29" s="134"/>
      <c r="I29" s="134"/>
      <c r="J29" s="135"/>
      <c r="K29" s="40">
        <v>0</v>
      </c>
      <c r="L29" s="41">
        <v>0</v>
      </c>
      <c r="M29" s="38">
        <f>K29+L29</f>
        <v>0</v>
      </c>
    </row>
    <row r="30" spans="1:13" s="3" customFormat="1" ht="12" customHeight="1">
      <c r="A30" s="44"/>
      <c r="B30" s="48"/>
      <c r="C30" s="48"/>
      <c r="D30" s="48"/>
      <c r="E30" s="48"/>
      <c r="F30" s="48"/>
      <c r="G30" s="48"/>
      <c r="H30" s="48"/>
      <c r="I30" s="48"/>
      <c r="J30" s="48"/>
      <c r="K30" s="49"/>
      <c r="L30" s="50"/>
      <c r="M30" s="50"/>
    </row>
    <row r="31" spans="1:13" s="3" customFormat="1" ht="25.5" customHeight="1" thickBot="1">
      <c r="A31" s="123" t="s">
        <v>46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</row>
    <row r="32" spans="1:13" s="5" customFormat="1" ht="21" customHeight="1">
      <c r="A32" s="43"/>
      <c r="B32" s="127" t="s">
        <v>1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48" t="s">
        <v>47</v>
      </c>
    </row>
    <row r="33" spans="1:13" s="5" customFormat="1" ht="21" customHeight="1" thickBot="1">
      <c r="A33" s="43"/>
      <c r="B33" s="130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49"/>
    </row>
    <row r="34" spans="1:13" s="5" customFormat="1" ht="41" customHeight="1" thickTop="1" thickBot="1">
      <c r="A34" s="43"/>
      <c r="B34" s="150" t="s">
        <v>49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2"/>
      <c r="M34" s="42">
        <v>0</v>
      </c>
    </row>
    <row r="35" spans="1:13" s="6" customFormat="1" ht="25.5" customHeight="1">
      <c r="B35" s="4" t="s">
        <v>4</v>
      </c>
    </row>
    <row r="36" spans="1:13" s="6" customFormat="1" ht="25.5" customHeight="1">
      <c r="B36" s="22"/>
      <c r="C36" s="4" t="s">
        <v>23</v>
      </c>
      <c r="H36" s="37"/>
      <c r="I36" s="4"/>
    </row>
    <row r="37" spans="1:13" s="6" customFormat="1" ht="10" customHeight="1"/>
    <row r="38" spans="1:13" s="6" customFormat="1" ht="21" customHeight="1">
      <c r="A38" s="147" t="s">
        <v>61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</row>
    <row r="39" spans="1:13" s="6" customFormat="1" ht="21" customHeight="1">
      <c r="A39" s="147"/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</row>
    <row r="40" spans="1:13" s="7" customFormat="1" ht="12" customHeight="1">
      <c r="A40" s="147"/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</row>
    <row r="41" spans="1:13" s="7" customFormat="1" ht="40" customHeight="1">
      <c r="B41" s="9"/>
      <c r="C41" s="9"/>
      <c r="D41" s="146" t="s">
        <v>64</v>
      </c>
      <c r="E41" s="146"/>
      <c r="F41" s="146"/>
      <c r="G41" s="146"/>
      <c r="K41" s="145" t="s">
        <v>8</v>
      </c>
      <c r="L41" s="145"/>
      <c r="M41" s="145"/>
    </row>
    <row r="42" spans="1:13" s="1" customFormat="1" ht="30" customHeight="1">
      <c r="A42" s="9"/>
      <c r="B42" s="9"/>
      <c r="C42" s="9"/>
      <c r="D42" s="9"/>
      <c r="E42" s="9"/>
      <c r="F42" s="9"/>
      <c r="G42" s="9"/>
      <c r="H42" s="9"/>
      <c r="I42" s="9"/>
      <c r="K42" s="144" t="s">
        <v>60</v>
      </c>
      <c r="L42" s="144"/>
      <c r="M42" s="144"/>
    </row>
    <row r="43" spans="1:13" s="1" customFormat="1" ht="28" customHeight="1">
      <c r="B43" s="10"/>
      <c r="C43" s="10"/>
      <c r="D43" s="10"/>
      <c r="F43" s="10"/>
    </row>
  </sheetData>
  <sheetProtection formatCells="0" formatColumns="0" formatRows="0" selectLockedCells="1"/>
  <mergeCells count="30">
    <mergeCell ref="K42:M42"/>
    <mergeCell ref="K41:M41"/>
    <mergeCell ref="D41:G41"/>
    <mergeCell ref="A38:M40"/>
    <mergeCell ref="B21:D21"/>
    <mergeCell ref="F21:I21"/>
    <mergeCell ref="K21:M21"/>
    <mergeCell ref="B32:L33"/>
    <mergeCell ref="M32:M33"/>
    <mergeCell ref="B34:L34"/>
    <mergeCell ref="A1:M1"/>
    <mergeCell ref="A3:M3"/>
    <mergeCell ref="A2:M2"/>
    <mergeCell ref="A4:M4"/>
    <mergeCell ref="B10:M10"/>
    <mergeCell ref="B6:M6"/>
    <mergeCell ref="B8:M8"/>
    <mergeCell ref="B12:M12"/>
    <mergeCell ref="K14:M14"/>
    <mergeCell ref="B18:M18"/>
    <mergeCell ref="A19:E19"/>
    <mergeCell ref="A31:M31"/>
    <mergeCell ref="A26:M26"/>
    <mergeCell ref="K27:M27"/>
    <mergeCell ref="B27:J28"/>
    <mergeCell ref="B29:J29"/>
    <mergeCell ref="B24:M24"/>
    <mergeCell ref="B14:D14"/>
    <mergeCell ref="F14:G14"/>
    <mergeCell ref="B16:M16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24EB0-EB9F-7649-A72B-0EA4927699FF}">
  <sheetPr>
    <tabColor rgb="FF0432FF"/>
  </sheetPr>
  <dimension ref="A1:F164"/>
  <sheetViews>
    <sheetView tabSelected="1" topLeftCell="A115" zoomScaleNormal="100" workbookViewId="0">
      <selection activeCell="B69" sqref="B69:C69"/>
    </sheetView>
  </sheetViews>
  <sheetFormatPr baseColWidth="10" defaultColWidth="9.1640625" defaultRowHeight="14" customHeight="1"/>
  <cols>
    <col min="1" max="1" width="6.6640625" style="52" customWidth="1"/>
    <col min="2" max="2" width="14.5" style="53" customWidth="1"/>
    <col min="3" max="3" width="70.1640625" style="53" customWidth="1"/>
    <col min="4" max="4" width="19.1640625" style="53" customWidth="1"/>
    <col min="5" max="5" width="15.83203125" style="53" customWidth="1"/>
    <col min="6" max="6" width="20" style="52" customWidth="1"/>
    <col min="7" max="244" width="9.1640625" style="52" customWidth="1"/>
    <col min="245" max="16384" width="9.1640625" style="52"/>
  </cols>
  <sheetData>
    <row r="1" spans="1:6" ht="35" customHeight="1">
      <c r="A1" s="207" t="s">
        <v>69</v>
      </c>
      <c r="B1" s="207"/>
      <c r="C1" s="207"/>
      <c r="D1" s="207"/>
      <c r="E1" s="207"/>
      <c r="F1" s="207"/>
    </row>
    <row r="2" spans="1:6" ht="37" customHeight="1">
      <c r="A2" s="208" t="str">
        <f>'Krycí list nabídky'!A1</f>
        <v>Svozový́ vůz s myčkou nádob na CNG</v>
      </c>
      <c r="B2" s="208"/>
      <c r="C2" s="208"/>
      <c r="D2" s="208"/>
      <c r="E2" s="208"/>
      <c r="F2" s="208"/>
    </row>
    <row r="3" spans="1:6" ht="9" customHeight="1" thickBot="1">
      <c r="A3" s="85"/>
      <c r="B3" s="54"/>
      <c r="C3" s="86"/>
      <c r="D3" s="86"/>
      <c r="E3" s="87"/>
      <c r="F3" s="88"/>
    </row>
    <row r="4" spans="1:6" ht="25" customHeight="1" thickBot="1">
      <c r="A4" s="83" t="s">
        <v>58</v>
      </c>
      <c r="B4" s="181" t="s">
        <v>57</v>
      </c>
      <c r="C4" s="182"/>
      <c r="D4" s="182"/>
      <c r="E4" s="181" t="s">
        <v>56</v>
      </c>
      <c r="F4" s="204"/>
    </row>
    <row r="5" spans="1:6" ht="37.5" customHeight="1" thickBot="1">
      <c r="A5" s="93"/>
      <c r="B5" s="183" t="s">
        <v>350</v>
      </c>
      <c r="C5" s="184"/>
      <c r="D5" s="184"/>
      <c r="E5" s="82" t="s">
        <v>63</v>
      </c>
      <c r="F5" s="81" t="s">
        <v>62</v>
      </c>
    </row>
    <row r="6" spans="1:6" ht="25" customHeight="1" thickBot="1">
      <c r="A6" s="95"/>
      <c r="B6" s="166" t="s">
        <v>99</v>
      </c>
      <c r="C6" s="167"/>
      <c r="D6" s="166" t="s">
        <v>98</v>
      </c>
      <c r="E6" s="187"/>
      <c r="F6" s="167"/>
    </row>
    <row r="7" spans="1:6" ht="25" customHeight="1" thickBot="1">
      <c r="A7" s="66" t="s">
        <v>347</v>
      </c>
      <c r="B7" s="205" t="s">
        <v>346</v>
      </c>
      <c r="C7" s="206"/>
      <c r="D7" s="80" t="s">
        <v>345</v>
      </c>
      <c r="E7" s="188"/>
      <c r="F7" s="96"/>
    </row>
    <row r="8" spans="1:6" ht="25" customHeight="1" thickBot="1">
      <c r="A8" s="66" t="s">
        <v>344</v>
      </c>
      <c r="B8" s="157" t="s">
        <v>343</v>
      </c>
      <c r="C8" s="158"/>
      <c r="D8" s="77" t="s">
        <v>342</v>
      </c>
      <c r="E8" s="189"/>
      <c r="F8" s="97"/>
    </row>
    <row r="9" spans="1:6" ht="25" customHeight="1" thickBot="1">
      <c r="A9" s="66" t="s">
        <v>341</v>
      </c>
      <c r="B9" s="157" t="s">
        <v>340</v>
      </c>
      <c r="C9" s="158"/>
      <c r="D9" s="77" t="s">
        <v>73</v>
      </c>
      <c r="E9" s="108"/>
      <c r="F9" s="109"/>
    </row>
    <row r="10" spans="1:6" ht="25" customHeight="1" thickBot="1">
      <c r="A10" s="66" t="s">
        <v>339</v>
      </c>
      <c r="B10" s="157" t="s">
        <v>338</v>
      </c>
      <c r="C10" s="158"/>
      <c r="D10" s="77" t="s">
        <v>337</v>
      </c>
      <c r="E10" s="110"/>
      <c r="F10" s="97"/>
    </row>
    <row r="11" spans="1:6" ht="25" customHeight="1" thickBot="1">
      <c r="A11" s="66" t="s">
        <v>336</v>
      </c>
      <c r="B11" s="157" t="s">
        <v>335</v>
      </c>
      <c r="C11" s="158"/>
      <c r="D11" s="77" t="s">
        <v>73</v>
      </c>
      <c r="E11" s="79"/>
      <c r="F11" s="109"/>
    </row>
    <row r="12" spans="1:6" ht="25" customHeight="1" thickBot="1">
      <c r="A12" s="66" t="s">
        <v>334</v>
      </c>
      <c r="B12" s="157" t="s">
        <v>333</v>
      </c>
      <c r="C12" s="158"/>
      <c r="D12" s="77" t="s">
        <v>332</v>
      </c>
      <c r="E12" s="111"/>
      <c r="F12" s="97"/>
    </row>
    <row r="13" spans="1:6" ht="25" customHeight="1" thickBot="1">
      <c r="A13" s="66" t="s">
        <v>331</v>
      </c>
      <c r="B13" s="157" t="s">
        <v>330</v>
      </c>
      <c r="C13" s="158"/>
      <c r="D13" s="77" t="s">
        <v>73</v>
      </c>
      <c r="E13" s="79"/>
      <c r="F13" s="174"/>
    </row>
    <row r="14" spans="1:6" ht="25" customHeight="1" thickBot="1">
      <c r="A14" s="66" t="s">
        <v>329</v>
      </c>
      <c r="B14" s="157" t="s">
        <v>328</v>
      </c>
      <c r="C14" s="158"/>
      <c r="D14" s="77" t="s">
        <v>73</v>
      </c>
      <c r="E14" s="79"/>
      <c r="F14" s="174"/>
    </row>
    <row r="15" spans="1:6" ht="25" customHeight="1" thickBot="1">
      <c r="A15" s="66" t="s">
        <v>327</v>
      </c>
      <c r="B15" s="157" t="s">
        <v>326</v>
      </c>
      <c r="C15" s="158"/>
      <c r="D15" s="77" t="s">
        <v>325</v>
      </c>
      <c r="E15" s="111"/>
      <c r="F15" s="97"/>
    </row>
    <row r="16" spans="1:6" ht="25" customHeight="1" thickBot="1">
      <c r="A16" s="66" t="s">
        <v>324</v>
      </c>
      <c r="B16" s="157" t="s">
        <v>323</v>
      </c>
      <c r="C16" s="158"/>
      <c r="D16" s="77" t="s">
        <v>73</v>
      </c>
      <c r="E16" s="79"/>
      <c r="F16" s="174"/>
    </row>
    <row r="17" spans="1:6" ht="25" customHeight="1" thickBot="1">
      <c r="A17" s="66" t="s">
        <v>322</v>
      </c>
      <c r="B17" s="157" t="s">
        <v>321</v>
      </c>
      <c r="C17" s="158"/>
      <c r="D17" s="77" t="s">
        <v>73</v>
      </c>
      <c r="E17" s="79"/>
      <c r="F17" s="174"/>
    </row>
    <row r="18" spans="1:6" ht="25" customHeight="1" thickBot="1">
      <c r="A18" s="66" t="s">
        <v>320</v>
      </c>
      <c r="B18" s="157" t="s">
        <v>319</v>
      </c>
      <c r="C18" s="158"/>
      <c r="D18" s="77" t="s">
        <v>318</v>
      </c>
      <c r="E18" s="175"/>
      <c r="F18" s="97"/>
    </row>
    <row r="19" spans="1:6" ht="25" customHeight="1" thickBot="1">
      <c r="A19" s="66" t="s">
        <v>317</v>
      </c>
      <c r="B19" s="157" t="s">
        <v>316</v>
      </c>
      <c r="C19" s="158"/>
      <c r="D19" s="77" t="s">
        <v>315</v>
      </c>
      <c r="E19" s="175"/>
      <c r="F19" s="97"/>
    </row>
    <row r="20" spans="1:6" ht="25" customHeight="1" thickBot="1">
      <c r="A20" s="66" t="s">
        <v>314</v>
      </c>
      <c r="B20" s="157" t="s">
        <v>313</v>
      </c>
      <c r="C20" s="158"/>
      <c r="D20" s="77" t="s">
        <v>73</v>
      </c>
      <c r="E20" s="79"/>
      <c r="F20" s="109"/>
    </row>
    <row r="21" spans="1:6" ht="25" customHeight="1" thickBot="1">
      <c r="A21" s="66" t="s">
        <v>312</v>
      </c>
      <c r="B21" s="157" t="s">
        <v>311</v>
      </c>
      <c r="C21" s="158"/>
      <c r="D21" s="77" t="s">
        <v>310</v>
      </c>
      <c r="E21" s="111"/>
      <c r="F21" s="97"/>
    </row>
    <row r="22" spans="1:6" ht="25" customHeight="1" thickBot="1">
      <c r="A22" s="66" t="s">
        <v>309</v>
      </c>
      <c r="B22" s="159" t="s">
        <v>308</v>
      </c>
      <c r="C22" s="160"/>
      <c r="D22" s="77" t="s">
        <v>73</v>
      </c>
      <c r="E22" s="79"/>
      <c r="F22" s="109"/>
    </row>
    <row r="23" spans="1:6" ht="25" customHeight="1" thickBot="1">
      <c r="A23" s="66" t="s">
        <v>307</v>
      </c>
      <c r="B23" s="159" t="s">
        <v>306</v>
      </c>
      <c r="C23" s="160"/>
      <c r="D23" s="77" t="s">
        <v>305</v>
      </c>
      <c r="E23" s="112"/>
      <c r="F23" s="98"/>
    </row>
    <row r="24" spans="1:6" ht="25" customHeight="1" thickBot="1">
      <c r="A24" s="66" t="s">
        <v>304</v>
      </c>
      <c r="B24" s="159" t="s">
        <v>303</v>
      </c>
      <c r="C24" s="160"/>
      <c r="D24" s="77" t="s">
        <v>73</v>
      </c>
      <c r="E24" s="76"/>
      <c r="F24" s="177"/>
    </row>
    <row r="25" spans="1:6" ht="25" customHeight="1" thickBot="1">
      <c r="A25" s="66" t="s">
        <v>302</v>
      </c>
      <c r="B25" s="157" t="s">
        <v>301</v>
      </c>
      <c r="C25" s="158"/>
      <c r="D25" s="77" t="s">
        <v>73</v>
      </c>
      <c r="E25" s="76"/>
      <c r="F25" s="177"/>
    </row>
    <row r="26" spans="1:6" ht="25" customHeight="1" thickBot="1">
      <c r="A26" s="66" t="s">
        <v>300</v>
      </c>
      <c r="B26" s="157" t="s">
        <v>299</v>
      </c>
      <c r="C26" s="158"/>
      <c r="D26" s="77" t="s">
        <v>298</v>
      </c>
      <c r="E26" s="112"/>
      <c r="F26" s="98"/>
    </row>
    <row r="27" spans="1:6" ht="25" customHeight="1" thickBot="1">
      <c r="A27" s="66" t="s">
        <v>297</v>
      </c>
      <c r="B27" s="157" t="s">
        <v>296</v>
      </c>
      <c r="C27" s="158"/>
      <c r="D27" s="77" t="s">
        <v>73</v>
      </c>
      <c r="E27" s="76"/>
      <c r="F27" s="177"/>
    </row>
    <row r="28" spans="1:6" ht="25" customHeight="1" thickBot="1">
      <c r="A28" s="66" t="s">
        <v>295</v>
      </c>
      <c r="B28" s="157" t="s">
        <v>294</v>
      </c>
      <c r="C28" s="158"/>
      <c r="D28" s="77" t="s">
        <v>73</v>
      </c>
      <c r="E28" s="76"/>
      <c r="F28" s="177"/>
    </row>
    <row r="29" spans="1:6" ht="25" customHeight="1" thickBot="1">
      <c r="A29" s="66" t="s">
        <v>293</v>
      </c>
      <c r="B29" s="157" t="s">
        <v>292</v>
      </c>
      <c r="C29" s="158"/>
      <c r="D29" s="77" t="s">
        <v>73</v>
      </c>
      <c r="E29" s="76"/>
      <c r="F29" s="177"/>
    </row>
    <row r="30" spans="1:6" ht="25" customHeight="1" thickBot="1">
      <c r="A30" s="66" t="s">
        <v>291</v>
      </c>
      <c r="B30" s="157" t="s">
        <v>290</v>
      </c>
      <c r="C30" s="158"/>
      <c r="D30" s="77" t="s">
        <v>73</v>
      </c>
      <c r="E30" s="76"/>
      <c r="F30" s="177"/>
    </row>
    <row r="31" spans="1:6" ht="25" customHeight="1" thickBot="1">
      <c r="A31" s="66" t="s">
        <v>289</v>
      </c>
      <c r="B31" s="157" t="s">
        <v>288</v>
      </c>
      <c r="C31" s="158"/>
      <c r="D31" s="77" t="s">
        <v>73</v>
      </c>
      <c r="E31" s="76"/>
      <c r="F31" s="177"/>
    </row>
    <row r="32" spans="1:6" ht="25" customHeight="1" thickBot="1">
      <c r="A32" s="66" t="s">
        <v>287</v>
      </c>
      <c r="B32" s="157" t="s">
        <v>286</v>
      </c>
      <c r="C32" s="158"/>
      <c r="D32" s="77" t="s">
        <v>73</v>
      </c>
      <c r="E32" s="76"/>
      <c r="F32" s="177"/>
    </row>
    <row r="33" spans="1:6" ht="25" customHeight="1" thickBot="1">
      <c r="A33" s="66" t="s">
        <v>285</v>
      </c>
      <c r="B33" s="157" t="s">
        <v>66</v>
      </c>
      <c r="C33" s="158"/>
      <c r="D33" s="77" t="s">
        <v>73</v>
      </c>
      <c r="E33" s="76"/>
      <c r="F33" s="177"/>
    </row>
    <row r="34" spans="1:6" ht="25" customHeight="1" thickBot="1">
      <c r="A34" s="66" t="s">
        <v>284</v>
      </c>
      <c r="B34" s="202" t="s">
        <v>283</v>
      </c>
      <c r="C34" s="203"/>
      <c r="D34" s="77" t="s">
        <v>73</v>
      </c>
      <c r="E34" s="76"/>
      <c r="F34" s="177"/>
    </row>
    <row r="35" spans="1:6" ht="25" customHeight="1" thickBot="1">
      <c r="A35" s="66" t="s">
        <v>282</v>
      </c>
      <c r="B35" s="157" t="s">
        <v>281</v>
      </c>
      <c r="C35" s="158"/>
      <c r="D35" s="77" t="s">
        <v>73</v>
      </c>
      <c r="E35" s="76"/>
      <c r="F35" s="177"/>
    </row>
    <row r="36" spans="1:6" ht="25" customHeight="1" thickBot="1">
      <c r="A36" s="66" t="s">
        <v>280</v>
      </c>
      <c r="B36" s="157" t="s">
        <v>279</v>
      </c>
      <c r="C36" s="158"/>
      <c r="D36" s="77" t="s">
        <v>73</v>
      </c>
      <c r="E36" s="76"/>
      <c r="F36" s="177"/>
    </row>
    <row r="37" spans="1:6" ht="25" customHeight="1" thickBot="1">
      <c r="A37" s="66" t="s">
        <v>278</v>
      </c>
      <c r="B37" s="157" t="s">
        <v>277</v>
      </c>
      <c r="C37" s="158"/>
      <c r="D37" s="77" t="s">
        <v>73</v>
      </c>
      <c r="E37" s="76"/>
      <c r="F37" s="177"/>
    </row>
    <row r="38" spans="1:6" ht="25" customHeight="1" thickBot="1">
      <c r="A38" s="66" t="s">
        <v>276</v>
      </c>
      <c r="B38" s="157" t="s">
        <v>275</v>
      </c>
      <c r="C38" s="158"/>
      <c r="D38" s="77" t="s">
        <v>73</v>
      </c>
      <c r="E38" s="76"/>
      <c r="F38" s="177"/>
    </row>
    <row r="39" spans="1:6" ht="25" customHeight="1" thickBot="1">
      <c r="A39" s="66" t="s">
        <v>274</v>
      </c>
      <c r="B39" s="157" t="s">
        <v>273</v>
      </c>
      <c r="C39" s="158"/>
      <c r="D39" s="77" t="s">
        <v>73</v>
      </c>
      <c r="E39" s="76"/>
      <c r="F39" s="177"/>
    </row>
    <row r="40" spans="1:6" ht="25" customHeight="1" thickBot="1">
      <c r="A40" s="66" t="s">
        <v>272</v>
      </c>
      <c r="B40" s="185" t="s">
        <v>67</v>
      </c>
      <c r="C40" s="186"/>
      <c r="D40" s="77" t="s">
        <v>73</v>
      </c>
      <c r="E40" s="76"/>
      <c r="F40" s="177"/>
    </row>
    <row r="41" spans="1:6" ht="25" customHeight="1" thickBot="1">
      <c r="A41" s="66" t="s">
        <v>271</v>
      </c>
      <c r="B41" s="157" t="s">
        <v>270</v>
      </c>
      <c r="C41" s="158"/>
      <c r="D41" s="77" t="s">
        <v>73</v>
      </c>
      <c r="E41" s="76"/>
      <c r="F41" s="177"/>
    </row>
    <row r="42" spans="1:6" ht="25" customHeight="1" thickBot="1">
      <c r="A42" s="66" t="s">
        <v>269</v>
      </c>
      <c r="B42" s="157" t="s">
        <v>268</v>
      </c>
      <c r="C42" s="158"/>
      <c r="D42" s="77" t="s">
        <v>73</v>
      </c>
      <c r="E42" s="76"/>
      <c r="F42" s="177"/>
    </row>
    <row r="43" spans="1:6" ht="25" customHeight="1" thickBot="1">
      <c r="A43" s="66" t="s">
        <v>267</v>
      </c>
      <c r="B43" s="157" t="s">
        <v>266</v>
      </c>
      <c r="C43" s="158"/>
      <c r="D43" s="77" t="s">
        <v>73</v>
      </c>
      <c r="E43" s="76"/>
      <c r="F43" s="177"/>
    </row>
    <row r="44" spans="1:6" ht="25" customHeight="1" thickBot="1">
      <c r="A44" s="66" t="s">
        <v>265</v>
      </c>
      <c r="B44" s="157" t="s">
        <v>264</v>
      </c>
      <c r="C44" s="158"/>
      <c r="D44" s="77" t="s">
        <v>73</v>
      </c>
      <c r="E44" s="76"/>
      <c r="F44" s="177"/>
    </row>
    <row r="45" spans="1:6" ht="25" customHeight="1" thickBot="1">
      <c r="A45" s="66" t="s">
        <v>263</v>
      </c>
      <c r="B45" s="157" t="s">
        <v>262</v>
      </c>
      <c r="C45" s="158"/>
      <c r="D45" s="77" t="s">
        <v>73</v>
      </c>
      <c r="E45" s="76"/>
      <c r="F45" s="177"/>
    </row>
    <row r="46" spans="1:6" ht="25" customHeight="1" thickBot="1">
      <c r="A46" s="66" t="s">
        <v>261</v>
      </c>
      <c r="B46" s="157" t="s">
        <v>260</v>
      </c>
      <c r="C46" s="158"/>
      <c r="D46" s="77" t="s">
        <v>73</v>
      </c>
      <c r="E46" s="76"/>
      <c r="F46" s="177"/>
    </row>
    <row r="47" spans="1:6" ht="25" customHeight="1" thickBot="1">
      <c r="A47" s="66" t="s">
        <v>259</v>
      </c>
      <c r="B47" s="157" t="s">
        <v>258</v>
      </c>
      <c r="C47" s="158"/>
      <c r="D47" s="77" t="s">
        <v>73</v>
      </c>
      <c r="E47" s="76"/>
      <c r="F47" s="177"/>
    </row>
    <row r="48" spans="1:6" ht="25" customHeight="1" thickBot="1">
      <c r="A48" s="66" t="s">
        <v>257</v>
      </c>
      <c r="B48" s="157" t="s">
        <v>256</v>
      </c>
      <c r="C48" s="158"/>
      <c r="D48" s="77" t="s">
        <v>73</v>
      </c>
      <c r="E48" s="76"/>
      <c r="F48" s="177"/>
    </row>
    <row r="49" spans="1:6" ht="25" customHeight="1" thickBot="1">
      <c r="A49" s="66" t="s">
        <v>255</v>
      </c>
      <c r="B49" s="157" t="s">
        <v>254</v>
      </c>
      <c r="C49" s="158"/>
      <c r="D49" s="77" t="s">
        <v>73</v>
      </c>
      <c r="E49" s="78"/>
      <c r="F49" s="177"/>
    </row>
    <row r="50" spans="1:6" ht="25" customHeight="1" thickBot="1">
      <c r="A50" s="66" t="s">
        <v>253</v>
      </c>
      <c r="B50" s="157" t="s">
        <v>252</v>
      </c>
      <c r="C50" s="158"/>
      <c r="D50" s="77" t="s">
        <v>73</v>
      </c>
      <c r="E50" s="78"/>
      <c r="F50" s="177"/>
    </row>
    <row r="51" spans="1:6" ht="25" customHeight="1" thickBot="1">
      <c r="A51" s="66" t="s">
        <v>251</v>
      </c>
      <c r="B51" s="157" t="s">
        <v>250</v>
      </c>
      <c r="C51" s="158"/>
      <c r="D51" s="77" t="s">
        <v>73</v>
      </c>
      <c r="E51" s="76"/>
      <c r="F51" s="177"/>
    </row>
    <row r="52" spans="1:6" ht="25" customHeight="1" thickBot="1">
      <c r="A52" s="66" t="s">
        <v>249</v>
      </c>
      <c r="B52" s="157" t="s">
        <v>248</v>
      </c>
      <c r="C52" s="158"/>
      <c r="D52" s="77" t="s">
        <v>247</v>
      </c>
      <c r="E52" s="112"/>
      <c r="F52" s="98"/>
    </row>
    <row r="53" spans="1:6" ht="25" customHeight="1" thickBot="1">
      <c r="A53" s="66" t="s">
        <v>246</v>
      </c>
      <c r="B53" s="157" t="s">
        <v>245</v>
      </c>
      <c r="C53" s="158"/>
      <c r="D53" s="77" t="s">
        <v>73</v>
      </c>
      <c r="E53" s="76"/>
      <c r="F53" s="176"/>
    </row>
    <row r="54" spans="1:6" ht="25" customHeight="1" thickBot="1">
      <c r="A54" s="66" t="s">
        <v>244</v>
      </c>
      <c r="B54" s="202" t="s">
        <v>243</v>
      </c>
      <c r="C54" s="203"/>
      <c r="D54" s="77" t="s">
        <v>73</v>
      </c>
      <c r="E54" s="76"/>
      <c r="F54" s="176"/>
    </row>
    <row r="55" spans="1:6" ht="25" customHeight="1" thickBot="1">
      <c r="A55" s="66" t="s">
        <v>242</v>
      </c>
      <c r="B55" s="185" t="s">
        <v>65</v>
      </c>
      <c r="C55" s="186"/>
      <c r="D55" s="77" t="s">
        <v>73</v>
      </c>
      <c r="E55" s="76"/>
      <c r="F55" s="176"/>
    </row>
    <row r="56" spans="1:6" ht="25" customHeight="1" thickBot="1">
      <c r="A56" s="66" t="s">
        <v>241</v>
      </c>
      <c r="B56" s="157" t="s">
        <v>240</v>
      </c>
      <c r="C56" s="158"/>
      <c r="D56" s="77" t="s">
        <v>239</v>
      </c>
      <c r="E56" s="112"/>
      <c r="F56" s="98"/>
    </row>
    <row r="57" spans="1:6" ht="25" customHeight="1" thickBot="1">
      <c r="A57" s="66" t="s">
        <v>238</v>
      </c>
      <c r="B57" s="157" t="s">
        <v>237</v>
      </c>
      <c r="C57" s="158"/>
      <c r="D57" s="77" t="s">
        <v>73</v>
      </c>
      <c r="E57" s="76"/>
      <c r="F57" s="176"/>
    </row>
    <row r="58" spans="1:6" ht="25" customHeight="1" thickBot="1">
      <c r="A58" s="66" t="s">
        <v>236</v>
      </c>
      <c r="B58" s="157" t="s">
        <v>235</v>
      </c>
      <c r="C58" s="158"/>
      <c r="D58" s="77" t="s">
        <v>73</v>
      </c>
      <c r="E58" s="76"/>
      <c r="F58" s="176"/>
    </row>
    <row r="59" spans="1:6" ht="25" customHeight="1" thickBot="1">
      <c r="A59" s="66" t="s">
        <v>234</v>
      </c>
      <c r="B59" s="157" t="s">
        <v>233</v>
      </c>
      <c r="C59" s="158"/>
      <c r="D59" s="77" t="s">
        <v>73</v>
      </c>
      <c r="E59" s="76"/>
      <c r="F59" s="176"/>
    </row>
    <row r="60" spans="1:6" ht="25" customHeight="1" thickBot="1">
      <c r="A60" s="66" t="s">
        <v>232</v>
      </c>
      <c r="B60" s="157" t="s">
        <v>231</v>
      </c>
      <c r="C60" s="158"/>
      <c r="D60" s="77" t="s">
        <v>73</v>
      </c>
      <c r="E60" s="76"/>
      <c r="F60" s="176"/>
    </row>
    <row r="61" spans="1:6" ht="25" customHeight="1" thickBot="1">
      <c r="A61" s="66" t="s">
        <v>230</v>
      </c>
      <c r="B61" s="157" t="s">
        <v>229</v>
      </c>
      <c r="C61" s="158"/>
      <c r="D61" s="77" t="s">
        <v>73</v>
      </c>
      <c r="E61" s="76"/>
      <c r="F61" s="176"/>
    </row>
    <row r="62" spans="1:6" ht="25" customHeight="1" thickBot="1">
      <c r="A62" s="66" t="s">
        <v>228</v>
      </c>
      <c r="B62" s="202" t="s">
        <v>227</v>
      </c>
      <c r="C62" s="203"/>
      <c r="D62" s="77" t="s">
        <v>73</v>
      </c>
      <c r="E62" s="76"/>
      <c r="F62" s="176"/>
    </row>
    <row r="63" spans="1:6" ht="25" customHeight="1" thickBot="1">
      <c r="A63" s="99" t="s">
        <v>226</v>
      </c>
      <c r="B63" s="198" t="s">
        <v>225</v>
      </c>
      <c r="C63" s="199"/>
      <c r="D63" s="75" t="s">
        <v>73</v>
      </c>
      <c r="E63" s="74"/>
      <c r="F63" s="178"/>
    </row>
    <row r="64" spans="1:6" ht="25" customHeight="1" thickBot="1">
      <c r="A64" s="94"/>
      <c r="B64" s="89"/>
      <c r="C64" s="89"/>
      <c r="D64" s="90"/>
      <c r="E64" s="91"/>
      <c r="F64" s="92"/>
    </row>
    <row r="65" spans="1:6" ht="25" customHeight="1" thickBot="1">
      <c r="A65" s="64"/>
      <c r="B65" s="163" t="s">
        <v>349</v>
      </c>
      <c r="C65" s="164"/>
      <c r="D65" s="164"/>
      <c r="E65" s="164"/>
      <c r="F65" s="165"/>
    </row>
    <row r="66" spans="1:6" ht="25" customHeight="1" thickBot="1">
      <c r="A66" s="102" t="s">
        <v>224</v>
      </c>
      <c r="B66" s="200" t="s">
        <v>99</v>
      </c>
      <c r="C66" s="201"/>
      <c r="D66" s="179" t="s">
        <v>98</v>
      </c>
      <c r="E66" s="180"/>
      <c r="F66" s="167"/>
    </row>
    <row r="67" spans="1:6" ht="25" customHeight="1" thickBot="1">
      <c r="A67" s="104" t="s">
        <v>223</v>
      </c>
      <c r="B67" s="196" t="s">
        <v>222</v>
      </c>
      <c r="C67" s="197"/>
      <c r="D67" s="105" t="s">
        <v>73</v>
      </c>
      <c r="E67" s="62"/>
      <c r="F67" s="113"/>
    </row>
    <row r="68" spans="1:6" ht="25" customHeight="1" thickBot="1">
      <c r="A68" s="66" t="s">
        <v>221</v>
      </c>
      <c r="B68" s="159" t="s">
        <v>220</v>
      </c>
      <c r="C68" s="160"/>
      <c r="D68" s="67" t="s">
        <v>219</v>
      </c>
      <c r="E68" s="172"/>
      <c r="F68" s="62"/>
    </row>
    <row r="69" spans="1:6" ht="25" customHeight="1" thickBot="1">
      <c r="A69" s="66" t="s">
        <v>218</v>
      </c>
      <c r="B69" s="159" t="s">
        <v>217</v>
      </c>
      <c r="C69" s="160"/>
      <c r="D69" s="67" t="s">
        <v>216</v>
      </c>
      <c r="E69" s="172"/>
      <c r="F69" s="62"/>
    </row>
    <row r="70" spans="1:6" ht="25" customHeight="1" thickBot="1">
      <c r="A70" s="66" t="s">
        <v>215</v>
      </c>
      <c r="B70" s="157" t="s">
        <v>214</v>
      </c>
      <c r="C70" s="158"/>
      <c r="D70" s="67" t="s">
        <v>73</v>
      </c>
      <c r="E70" s="62"/>
      <c r="F70" s="113"/>
    </row>
    <row r="71" spans="1:6" ht="25" customHeight="1" thickBot="1">
      <c r="A71" s="66" t="s">
        <v>213</v>
      </c>
      <c r="B71" s="157" t="s">
        <v>212</v>
      </c>
      <c r="C71" s="158"/>
      <c r="D71" s="67" t="s">
        <v>211</v>
      </c>
      <c r="E71" s="172"/>
      <c r="F71" s="62"/>
    </row>
    <row r="72" spans="1:6" ht="25" customHeight="1" thickBot="1">
      <c r="A72" s="66" t="s">
        <v>210</v>
      </c>
      <c r="B72" s="157" t="s">
        <v>209</v>
      </c>
      <c r="C72" s="158"/>
      <c r="D72" s="67" t="s">
        <v>208</v>
      </c>
      <c r="E72" s="172"/>
      <c r="F72" s="62"/>
    </row>
    <row r="73" spans="1:6" ht="25" customHeight="1" thickBot="1">
      <c r="A73" s="66" t="s">
        <v>207</v>
      </c>
      <c r="B73" s="157" t="s">
        <v>206</v>
      </c>
      <c r="C73" s="158"/>
      <c r="D73" s="67" t="s">
        <v>73</v>
      </c>
      <c r="E73" s="73"/>
      <c r="F73" s="172"/>
    </row>
    <row r="74" spans="1:6" ht="25" customHeight="1" thickBot="1">
      <c r="A74" s="66" t="s">
        <v>205</v>
      </c>
      <c r="B74" s="157" t="s">
        <v>204</v>
      </c>
      <c r="C74" s="158"/>
      <c r="D74" s="67" t="s">
        <v>73</v>
      </c>
      <c r="E74" s="72"/>
      <c r="F74" s="172"/>
    </row>
    <row r="75" spans="1:6" ht="25" customHeight="1" thickBot="1">
      <c r="A75" s="66" t="s">
        <v>203</v>
      </c>
      <c r="B75" s="157" t="s">
        <v>202</v>
      </c>
      <c r="C75" s="158"/>
      <c r="D75" s="67" t="s">
        <v>73</v>
      </c>
      <c r="E75" s="62"/>
      <c r="F75" s="172"/>
    </row>
    <row r="76" spans="1:6" ht="25" customHeight="1" thickBot="1">
      <c r="A76" s="66" t="s">
        <v>201</v>
      </c>
      <c r="B76" s="159" t="s">
        <v>200</v>
      </c>
      <c r="C76" s="160"/>
      <c r="D76" s="67" t="s">
        <v>73</v>
      </c>
      <c r="E76" s="62"/>
      <c r="F76" s="172"/>
    </row>
    <row r="77" spans="1:6" ht="25" customHeight="1" thickBot="1">
      <c r="A77" s="66" t="s">
        <v>199</v>
      </c>
      <c r="B77" s="157" t="s">
        <v>198</v>
      </c>
      <c r="C77" s="158"/>
      <c r="D77" s="67" t="s">
        <v>73</v>
      </c>
      <c r="E77" s="62"/>
      <c r="F77" s="172"/>
    </row>
    <row r="78" spans="1:6" ht="25" customHeight="1" thickBot="1">
      <c r="A78" s="66" t="s">
        <v>197</v>
      </c>
      <c r="B78" s="157" t="s">
        <v>196</v>
      </c>
      <c r="C78" s="158"/>
      <c r="D78" s="67" t="s">
        <v>73</v>
      </c>
      <c r="E78" s="62"/>
      <c r="F78" s="172"/>
    </row>
    <row r="79" spans="1:6" ht="25" customHeight="1" thickBot="1">
      <c r="A79" s="66" t="s">
        <v>195</v>
      </c>
      <c r="B79" s="157" t="s">
        <v>194</v>
      </c>
      <c r="C79" s="158"/>
      <c r="D79" s="67" t="s">
        <v>73</v>
      </c>
      <c r="E79" s="62"/>
      <c r="F79" s="172"/>
    </row>
    <row r="80" spans="1:6" ht="25" customHeight="1" thickBot="1">
      <c r="A80" s="66" t="s">
        <v>193</v>
      </c>
      <c r="B80" s="157" t="s">
        <v>192</v>
      </c>
      <c r="C80" s="158"/>
      <c r="D80" s="67" t="s">
        <v>73</v>
      </c>
      <c r="E80" s="62"/>
      <c r="F80" s="172"/>
    </row>
    <row r="81" spans="1:6" ht="25" customHeight="1" thickBot="1">
      <c r="A81" s="66" t="s">
        <v>191</v>
      </c>
      <c r="B81" s="157" t="s">
        <v>190</v>
      </c>
      <c r="C81" s="158"/>
      <c r="D81" s="67" t="s">
        <v>73</v>
      </c>
      <c r="E81" s="62"/>
      <c r="F81" s="172"/>
    </row>
    <row r="82" spans="1:6" ht="25" customHeight="1" thickBot="1">
      <c r="A82" s="66" t="s">
        <v>189</v>
      </c>
      <c r="B82" s="194" t="s">
        <v>188</v>
      </c>
      <c r="C82" s="195"/>
      <c r="D82" s="67" t="s">
        <v>73</v>
      </c>
      <c r="E82" s="62"/>
      <c r="F82" s="172"/>
    </row>
    <row r="83" spans="1:6" ht="25" customHeight="1" thickBot="1">
      <c r="A83" s="66" t="s">
        <v>187</v>
      </c>
      <c r="B83" s="159" t="s">
        <v>186</v>
      </c>
      <c r="C83" s="160"/>
      <c r="D83" s="67" t="s">
        <v>73</v>
      </c>
      <c r="E83" s="62"/>
      <c r="F83" s="172"/>
    </row>
    <row r="84" spans="1:6" ht="25" customHeight="1" thickBot="1">
      <c r="A84" s="66" t="s">
        <v>185</v>
      </c>
      <c r="B84" s="159" t="s">
        <v>184</v>
      </c>
      <c r="C84" s="160"/>
      <c r="D84" s="67" t="s">
        <v>73</v>
      </c>
      <c r="E84" s="62"/>
      <c r="F84" s="172"/>
    </row>
    <row r="85" spans="1:6" ht="25" customHeight="1" thickBot="1">
      <c r="A85" s="66" t="s">
        <v>183</v>
      </c>
      <c r="B85" s="159" t="s">
        <v>182</v>
      </c>
      <c r="C85" s="160"/>
      <c r="D85" s="67" t="s">
        <v>73</v>
      </c>
      <c r="E85" s="62"/>
      <c r="F85" s="172"/>
    </row>
    <row r="86" spans="1:6" ht="25" customHeight="1" thickBot="1">
      <c r="A86" s="66" t="s">
        <v>181</v>
      </c>
      <c r="B86" s="159" t="s">
        <v>180</v>
      </c>
      <c r="C86" s="160"/>
      <c r="D86" s="67" t="s">
        <v>73</v>
      </c>
      <c r="E86" s="62"/>
      <c r="F86" s="172"/>
    </row>
    <row r="87" spans="1:6" ht="25" customHeight="1" thickBot="1">
      <c r="A87" s="66" t="s">
        <v>179</v>
      </c>
      <c r="B87" s="159" t="s">
        <v>178</v>
      </c>
      <c r="C87" s="160"/>
      <c r="D87" s="67" t="s">
        <v>73</v>
      </c>
      <c r="E87" s="71" t="s">
        <v>173</v>
      </c>
      <c r="F87" s="172"/>
    </row>
    <row r="88" spans="1:6" ht="25" customHeight="1" thickBot="1">
      <c r="A88" s="66" t="s">
        <v>177</v>
      </c>
      <c r="B88" s="159" t="s">
        <v>176</v>
      </c>
      <c r="C88" s="160"/>
      <c r="D88" s="67" t="s">
        <v>73</v>
      </c>
      <c r="E88" s="71" t="s">
        <v>173</v>
      </c>
      <c r="F88" s="172"/>
    </row>
    <row r="89" spans="1:6" ht="25" customHeight="1" thickBot="1">
      <c r="A89" s="66" t="s">
        <v>175</v>
      </c>
      <c r="B89" s="159" t="s">
        <v>174</v>
      </c>
      <c r="C89" s="160"/>
      <c r="D89" s="67" t="s">
        <v>73</v>
      </c>
      <c r="E89" s="71" t="s">
        <v>173</v>
      </c>
      <c r="F89" s="172"/>
    </row>
    <row r="90" spans="1:6" ht="25" customHeight="1" thickBot="1">
      <c r="A90" s="66" t="s">
        <v>172</v>
      </c>
      <c r="B90" s="159" t="s">
        <v>171</v>
      </c>
      <c r="C90" s="160"/>
      <c r="D90" s="67" t="s">
        <v>73</v>
      </c>
      <c r="E90" s="62"/>
      <c r="F90" s="172"/>
    </row>
    <row r="91" spans="1:6" ht="25" customHeight="1" thickBot="1">
      <c r="A91" s="66" t="s">
        <v>170</v>
      </c>
      <c r="B91" s="159" t="s">
        <v>169</v>
      </c>
      <c r="C91" s="160"/>
      <c r="D91" s="67" t="s">
        <v>73</v>
      </c>
      <c r="E91" s="62"/>
      <c r="F91" s="172"/>
    </row>
    <row r="92" spans="1:6" ht="25" customHeight="1" thickBot="1">
      <c r="A92" s="66" t="s">
        <v>168</v>
      </c>
      <c r="B92" s="159" t="s">
        <v>167</v>
      </c>
      <c r="C92" s="160"/>
      <c r="D92" s="67" t="s">
        <v>73</v>
      </c>
      <c r="E92" s="62"/>
      <c r="F92" s="172"/>
    </row>
    <row r="93" spans="1:6" ht="25" customHeight="1" thickBot="1">
      <c r="A93" s="66" t="s">
        <v>166</v>
      </c>
      <c r="B93" s="159" t="s">
        <v>165</v>
      </c>
      <c r="C93" s="160"/>
      <c r="D93" s="67" t="s">
        <v>73</v>
      </c>
      <c r="E93" s="62"/>
      <c r="F93" s="172"/>
    </row>
    <row r="94" spans="1:6" ht="25" customHeight="1" thickBot="1">
      <c r="A94" s="66" t="s">
        <v>164</v>
      </c>
      <c r="B94" s="159" t="s">
        <v>163</v>
      </c>
      <c r="C94" s="160"/>
      <c r="D94" s="67" t="s">
        <v>73</v>
      </c>
      <c r="E94" s="62"/>
      <c r="F94" s="172"/>
    </row>
    <row r="95" spans="1:6" ht="25" customHeight="1" thickBot="1">
      <c r="A95" s="66" t="s">
        <v>162</v>
      </c>
      <c r="B95" s="159" t="s">
        <v>161</v>
      </c>
      <c r="C95" s="160"/>
      <c r="D95" s="67" t="s">
        <v>73</v>
      </c>
      <c r="E95" s="62"/>
      <c r="F95" s="172"/>
    </row>
    <row r="96" spans="1:6" ht="25" customHeight="1" thickBot="1">
      <c r="A96" s="66" t="s">
        <v>160</v>
      </c>
      <c r="B96" s="159" t="s">
        <v>159</v>
      </c>
      <c r="C96" s="160"/>
      <c r="D96" s="67" t="s">
        <v>73</v>
      </c>
      <c r="E96" s="62"/>
      <c r="F96" s="172"/>
    </row>
    <row r="97" spans="1:6" ht="25" customHeight="1" thickBot="1">
      <c r="A97" s="66" t="s">
        <v>158</v>
      </c>
      <c r="B97" s="159" t="s">
        <v>157</v>
      </c>
      <c r="C97" s="160"/>
      <c r="D97" s="67" t="s">
        <v>73</v>
      </c>
      <c r="E97" s="62"/>
      <c r="F97" s="172"/>
    </row>
    <row r="98" spans="1:6" ht="25" customHeight="1" thickBot="1">
      <c r="A98" s="66" t="s">
        <v>156</v>
      </c>
      <c r="B98" s="159" t="s">
        <v>155</v>
      </c>
      <c r="C98" s="160"/>
      <c r="D98" s="67" t="s">
        <v>154</v>
      </c>
      <c r="E98" s="172"/>
      <c r="F98" s="62"/>
    </row>
    <row r="99" spans="1:6" ht="25" customHeight="1" thickBot="1">
      <c r="A99" s="66" t="s">
        <v>153</v>
      </c>
      <c r="B99" s="159" t="s">
        <v>152</v>
      </c>
      <c r="C99" s="160"/>
      <c r="D99" s="67" t="s">
        <v>151</v>
      </c>
      <c r="E99" s="172"/>
      <c r="F99" s="62"/>
    </row>
    <row r="100" spans="1:6" ht="25" customHeight="1" thickBot="1">
      <c r="A100" s="66" t="s">
        <v>150</v>
      </c>
      <c r="B100" s="159" t="s">
        <v>149</v>
      </c>
      <c r="C100" s="160"/>
      <c r="D100" s="67" t="s">
        <v>73</v>
      </c>
      <c r="E100" s="62"/>
      <c r="F100" s="172"/>
    </row>
    <row r="101" spans="1:6" ht="25" customHeight="1" thickBot="1">
      <c r="A101" s="66" t="s">
        <v>148</v>
      </c>
      <c r="B101" s="159" t="s">
        <v>147</v>
      </c>
      <c r="C101" s="160"/>
      <c r="D101" s="67" t="s">
        <v>73</v>
      </c>
      <c r="E101" s="62"/>
      <c r="F101" s="172"/>
    </row>
    <row r="102" spans="1:6" ht="25" customHeight="1" thickBot="1">
      <c r="A102" s="66" t="s">
        <v>146</v>
      </c>
      <c r="B102" s="159" t="s">
        <v>145</v>
      </c>
      <c r="C102" s="160"/>
      <c r="D102" s="67" t="s">
        <v>73</v>
      </c>
      <c r="E102" s="70"/>
      <c r="F102" s="172"/>
    </row>
    <row r="103" spans="1:6" ht="25" customHeight="1" thickBot="1">
      <c r="A103" s="66" t="s">
        <v>144</v>
      </c>
      <c r="B103" s="159" t="s">
        <v>143</v>
      </c>
      <c r="C103" s="160"/>
      <c r="D103" s="67" t="s">
        <v>73</v>
      </c>
      <c r="E103" s="62"/>
      <c r="F103" s="172"/>
    </row>
    <row r="104" spans="1:6" ht="25" customHeight="1" thickBot="1">
      <c r="A104" s="66" t="s">
        <v>142</v>
      </c>
      <c r="B104" s="159" t="s">
        <v>141</v>
      </c>
      <c r="C104" s="160"/>
      <c r="D104" s="67" t="s">
        <v>73</v>
      </c>
      <c r="E104" s="62"/>
      <c r="F104" s="172"/>
    </row>
    <row r="105" spans="1:6" ht="30" customHeight="1" thickBot="1">
      <c r="A105" s="66" t="s">
        <v>140</v>
      </c>
      <c r="B105" s="159" t="s">
        <v>139</v>
      </c>
      <c r="C105" s="160"/>
      <c r="D105" s="67" t="s">
        <v>138</v>
      </c>
      <c r="E105" s="113"/>
      <c r="F105" s="62"/>
    </row>
    <row r="106" spans="1:6" ht="25" customHeight="1" thickBot="1">
      <c r="A106" s="66" t="s">
        <v>137</v>
      </c>
      <c r="B106" s="159" t="s">
        <v>136</v>
      </c>
      <c r="C106" s="160"/>
      <c r="D106" s="67" t="s">
        <v>73</v>
      </c>
      <c r="E106" s="62"/>
      <c r="F106" s="172"/>
    </row>
    <row r="107" spans="1:6" ht="25" customHeight="1" thickBot="1">
      <c r="A107" s="66" t="s">
        <v>135</v>
      </c>
      <c r="B107" s="159" t="s">
        <v>134</v>
      </c>
      <c r="C107" s="160"/>
      <c r="D107" s="67" t="s">
        <v>73</v>
      </c>
      <c r="E107" s="62"/>
      <c r="F107" s="172"/>
    </row>
    <row r="108" spans="1:6" ht="25" customHeight="1" thickBot="1">
      <c r="A108" s="66" t="s">
        <v>133</v>
      </c>
      <c r="B108" s="159" t="s">
        <v>132</v>
      </c>
      <c r="C108" s="160"/>
      <c r="D108" s="67" t="s">
        <v>73</v>
      </c>
      <c r="E108" s="62"/>
      <c r="F108" s="172"/>
    </row>
    <row r="109" spans="1:6" ht="25" customHeight="1" thickBot="1">
      <c r="A109" s="66" t="s">
        <v>131</v>
      </c>
      <c r="B109" s="159" t="s">
        <v>130</v>
      </c>
      <c r="C109" s="160"/>
      <c r="D109" s="67" t="s">
        <v>73</v>
      </c>
      <c r="E109" s="62"/>
      <c r="F109" s="172"/>
    </row>
    <row r="110" spans="1:6" ht="25" customHeight="1" thickBot="1">
      <c r="A110" s="66" t="s">
        <v>129</v>
      </c>
      <c r="B110" s="159" t="s">
        <v>128</v>
      </c>
      <c r="C110" s="160"/>
      <c r="D110" s="67" t="s">
        <v>73</v>
      </c>
      <c r="E110" s="62"/>
      <c r="F110" s="172"/>
    </row>
    <row r="111" spans="1:6" ht="25" customHeight="1" thickBot="1">
      <c r="A111" s="66" t="s">
        <v>127</v>
      </c>
      <c r="B111" s="159" t="s">
        <v>126</v>
      </c>
      <c r="C111" s="160"/>
      <c r="D111" s="67" t="s">
        <v>73</v>
      </c>
      <c r="E111" s="62"/>
      <c r="F111" s="172"/>
    </row>
    <row r="112" spans="1:6" ht="25" customHeight="1" thickBot="1">
      <c r="A112" s="66" t="s">
        <v>125</v>
      </c>
      <c r="B112" s="159" t="s">
        <v>124</v>
      </c>
      <c r="C112" s="160"/>
      <c r="D112" s="67" t="s">
        <v>73</v>
      </c>
      <c r="E112" s="62"/>
      <c r="F112" s="172"/>
    </row>
    <row r="113" spans="1:6" ht="25" customHeight="1" thickBot="1">
      <c r="A113" s="66" t="s">
        <v>123</v>
      </c>
      <c r="B113" s="159" t="s">
        <v>122</v>
      </c>
      <c r="C113" s="160"/>
      <c r="D113" s="67" t="s">
        <v>73</v>
      </c>
      <c r="E113" s="62"/>
      <c r="F113" s="172"/>
    </row>
    <row r="114" spans="1:6" ht="25" customHeight="1" thickBot="1">
      <c r="A114" s="66" t="s">
        <v>121</v>
      </c>
      <c r="B114" s="159" t="s">
        <v>120</v>
      </c>
      <c r="C114" s="160"/>
      <c r="D114" s="67" t="s">
        <v>73</v>
      </c>
      <c r="E114" s="62"/>
      <c r="F114" s="172"/>
    </row>
    <row r="115" spans="1:6" ht="25" customHeight="1" thickBot="1">
      <c r="A115" s="66" t="s">
        <v>119</v>
      </c>
      <c r="B115" s="159" t="s">
        <v>118</v>
      </c>
      <c r="C115" s="160"/>
      <c r="D115" s="67" t="s">
        <v>73</v>
      </c>
      <c r="E115" s="62"/>
      <c r="F115" s="172"/>
    </row>
    <row r="116" spans="1:6" ht="25" customHeight="1" thickBot="1">
      <c r="A116" s="66" t="s">
        <v>117</v>
      </c>
      <c r="B116" s="159" t="s">
        <v>116</v>
      </c>
      <c r="C116" s="160"/>
      <c r="D116" s="67" t="s">
        <v>73</v>
      </c>
      <c r="E116" s="62"/>
      <c r="F116" s="172"/>
    </row>
    <row r="117" spans="1:6" ht="25" customHeight="1" thickBot="1">
      <c r="A117" s="66" t="s">
        <v>115</v>
      </c>
      <c r="B117" s="159" t="s">
        <v>114</v>
      </c>
      <c r="C117" s="160"/>
      <c r="D117" s="67" t="s">
        <v>73</v>
      </c>
      <c r="E117" s="62"/>
      <c r="F117" s="172"/>
    </row>
    <row r="118" spans="1:6" ht="25" customHeight="1" thickBot="1">
      <c r="A118" s="66" t="s">
        <v>113</v>
      </c>
      <c r="B118" s="159" t="s">
        <v>112</v>
      </c>
      <c r="C118" s="160"/>
      <c r="D118" s="67" t="s">
        <v>73</v>
      </c>
      <c r="E118" s="62"/>
      <c r="F118" s="172"/>
    </row>
    <row r="119" spans="1:6" ht="25" customHeight="1" thickBot="1">
      <c r="A119" s="66" t="s">
        <v>111</v>
      </c>
      <c r="B119" s="159" t="s">
        <v>110</v>
      </c>
      <c r="C119" s="160"/>
      <c r="D119" s="67" t="s">
        <v>73</v>
      </c>
      <c r="E119" s="62"/>
      <c r="F119" s="172"/>
    </row>
    <row r="120" spans="1:6" ht="25" customHeight="1" thickBot="1">
      <c r="A120" s="66" t="s">
        <v>109</v>
      </c>
      <c r="B120" s="159" t="s">
        <v>108</v>
      </c>
      <c r="C120" s="160"/>
      <c r="D120" s="67" t="s">
        <v>73</v>
      </c>
      <c r="E120" s="62"/>
      <c r="F120" s="172"/>
    </row>
    <row r="121" spans="1:6" ht="25" customHeight="1" thickBot="1">
      <c r="A121" s="66" t="s">
        <v>107</v>
      </c>
      <c r="B121" s="159" t="s">
        <v>106</v>
      </c>
      <c r="C121" s="160"/>
      <c r="D121" s="67" t="s">
        <v>73</v>
      </c>
      <c r="E121" s="62"/>
      <c r="F121" s="172"/>
    </row>
    <row r="122" spans="1:6" ht="25" customHeight="1" thickBot="1">
      <c r="A122" s="66" t="s">
        <v>105</v>
      </c>
      <c r="B122" s="159" t="s">
        <v>104</v>
      </c>
      <c r="C122" s="160"/>
      <c r="D122" s="67" t="s">
        <v>73</v>
      </c>
      <c r="E122" s="62"/>
      <c r="F122" s="172"/>
    </row>
    <row r="123" spans="1:6" ht="25" customHeight="1" thickBot="1">
      <c r="A123" s="66" t="s">
        <v>103</v>
      </c>
      <c r="B123" s="157" t="s">
        <v>102</v>
      </c>
      <c r="C123" s="158"/>
      <c r="D123" s="67" t="s">
        <v>73</v>
      </c>
      <c r="E123" s="62"/>
      <c r="F123" s="172"/>
    </row>
    <row r="124" spans="1:6" ht="25" customHeight="1" thickBot="1">
      <c r="A124" s="99" t="s">
        <v>101</v>
      </c>
      <c r="B124" s="192" t="s">
        <v>100</v>
      </c>
      <c r="C124" s="193"/>
      <c r="D124" s="106" t="s">
        <v>73</v>
      </c>
      <c r="E124" s="62"/>
      <c r="F124" s="172"/>
    </row>
    <row r="125" spans="1:6" ht="25" customHeight="1" thickBot="1">
      <c r="A125" s="103"/>
      <c r="B125" s="100"/>
      <c r="C125" s="100"/>
      <c r="D125" s="101"/>
      <c r="E125" s="107"/>
      <c r="F125" s="172"/>
    </row>
    <row r="126" spans="1:6" ht="25" customHeight="1" thickBot="1">
      <c r="A126" s="64"/>
      <c r="B126" s="163" t="s">
        <v>351</v>
      </c>
      <c r="C126" s="164"/>
      <c r="D126" s="164"/>
      <c r="E126" s="165"/>
      <c r="F126" s="172"/>
    </row>
    <row r="127" spans="1:6" ht="25" customHeight="1" thickBot="1">
      <c r="A127" s="66"/>
      <c r="B127" s="190" t="s">
        <v>99</v>
      </c>
      <c r="C127" s="191"/>
      <c r="D127" s="166" t="s">
        <v>98</v>
      </c>
      <c r="E127" s="167"/>
      <c r="F127" s="172"/>
    </row>
    <row r="128" spans="1:6" ht="25" customHeight="1" thickBot="1">
      <c r="A128" s="66" t="s">
        <v>97</v>
      </c>
      <c r="B128" s="157" t="s">
        <v>96</v>
      </c>
      <c r="C128" s="158"/>
      <c r="D128" s="69" t="s">
        <v>73</v>
      </c>
      <c r="E128" s="68"/>
      <c r="F128" s="172"/>
    </row>
    <row r="129" spans="1:6" ht="25" customHeight="1" thickBot="1">
      <c r="A129" s="66" t="s">
        <v>95</v>
      </c>
      <c r="B129" s="157" t="s">
        <v>94</v>
      </c>
      <c r="C129" s="158"/>
      <c r="D129" s="67" t="s">
        <v>73</v>
      </c>
      <c r="E129" s="62"/>
      <c r="F129" s="172"/>
    </row>
    <row r="130" spans="1:6" ht="25" customHeight="1" thickBot="1">
      <c r="A130" s="66" t="s">
        <v>93</v>
      </c>
      <c r="B130" s="157" t="s">
        <v>92</v>
      </c>
      <c r="C130" s="158"/>
      <c r="D130" s="67" t="s">
        <v>73</v>
      </c>
      <c r="E130" s="62"/>
      <c r="F130" s="172"/>
    </row>
    <row r="131" spans="1:6" ht="25" customHeight="1" thickBot="1">
      <c r="A131" s="66" t="s">
        <v>91</v>
      </c>
      <c r="B131" s="157" t="s">
        <v>90</v>
      </c>
      <c r="C131" s="158"/>
      <c r="D131" s="67" t="s">
        <v>73</v>
      </c>
      <c r="E131" s="62"/>
      <c r="F131" s="172"/>
    </row>
    <row r="132" spans="1:6" ht="25" customHeight="1" thickBot="1">
      <c r="A132" s="66" t="s">
        <v>89</v>
      </c>
      <c r="B132" s="157" t="s">
        <v>88</v>
      </c>
      <c r="C132" s="158"/>
      <c r="D132" s="67" t="s">
        <v>73</v>
      </c>
      <c r="E132" s="62"/>
      <c r="F132" s="172"/>
    </row>
    <row r="133" spans="1:6" ht="25" customHeight="1" thickBot="1">
      <c r="A133" s="66" t="s">
        <v>87</v>
      </c>
      <c r="B133" s="157" t="s">
        <v>86</v>
      </c>
      <c r="C133" s="158"/>
      <c r="D133" s="67" t="s">
        <v>73</v>
      </c>
      <c r="E133" s="62"/>
      <c r="F133" s="172"/>
    </row>
    <row r="134" spans="1:6" ht="25" customHeight="1" thickBot="1">
      <c r="A134" s="66" t="s">
        <v>85</v>
      </c>
      <c r="B134" s="157" t="s">
        <v>84</v>
      </c>
      <c r="C134" s="158"/>
      <c r="D134" s="67" t="s">
        <v>73</v>
      </c>
      <c r="E134" s="62"/>
      <c r="F134" s="172"/>
    </row>
    <row r="135" spans="1:6" ht="25" customHeight="1" thickBot="1">
      <c r="A135" s="66" t="s">
        <v>83</v>
      </c>
      <c r="B135" s="157" t="s">
        <v>82</v>
      </c>
      <c r="C135" s="158"/>
      <c r="D135" s="67" t="s">
        <v>73</v>
      </c>
      <c r="E135" s="62"/>
      <c r="F135" s="172"/>
    </row>
    <row r="136" spans="1:6" ht="25" customHeight="1" thickBot="1">
      <c r="A136" s="66" t="s">
        <v>81</v>
      </c>
      <c r="B136" s="157" t="s">
        <v>80</v>
      </c>
      <c r="C136" s="158"/>
      <c r="D136" s="67" t="s">
        <v>73</v>
      </c>
      <c r="E136" s="62"/>
      <c r="F136" s="172"/>
    </row>
    <row r="137" spans="1:6" ht="25" customHeight="1" thickBot="1">
      <c r="A137" s="66" t="s">
        <v>79</v>
      </c>
      <c r="B137" s="157" t="s">
        <v>78</v>
      </c>
      <c r="C137" s="158"/>
      <c r="D137" s="67" t="s">
        <v>73</v>
      </c>
      <c r="E137" s="62"/>
      <c r="F137" s="172"/>
    </row>
    <row r="138" spans="1:6" ht="25" customHeight="1" thickBot="1">
      <c r="A138" s="66" t="s">
        <v>77</v>
      </c>
      <c r="B138" s="153" t="s">
        <v>76</v>
      </c>
      <c r="C138" s="154"/>
      <c r="D138" s="65" t="s">
        <v>73</v>
      </c>
      <c r="E138" s="62"/>
      <c r="F138" s="172"/>
    </row>
    <row r="139" spans="1:6" ht="25" customHeight="1" thickBot="1">
      <c r="A139" s="64" t="s">
        <v>75</v>
      </c>
      <c r="B139" s="155" t="s">
        <v>74</v>
      </c>
      <c r="C139" s="156"/>
      <c r="D139" s="63" t="s">
        <v>73</v>
      </c>
      <c r="E139" s="62"/>
      <c r="F139" s="173"/>
    </row>
    <row r="140" spans="1:6" ht="14.75" customHeight="1" thickBot="1">
      <c r="A140" s="168" t="s">
        <v>4</v>
      </c>
      <c r="B140" s="169"/>
      <c r="C140" s="61"/>
      <c r="D140" s="61"/>
      <c r="E140" s="60"/>
      <c r="F140" s="59"/>
    </row>
    <row r="141" spans="1:6" ht="14.75" customHeight="1" thickBot="1">
      <c r="A141" s="84"/>
      <c r="B141" s="170" t="s">
        <v>72</v>
      </c>
      <c r="C141" s="170"/>
      <c r="D141" s="170"/>
      <c r="E141" s="170"/>
      <c r="F141" s="171"/>
    </row>
    <row r="142" spans="1:6" ht="127.5" customHeight="1">
      <c r="A142" s="161" t="s">
        <v>71</v>
      </c>
      <c r="B142" s="161"/>
      <c r="C142" s="161"/>
      <c r="D142" s="161"/>
      <c r="E142" s="161"/>
      <c r="F142" s="161"/>
    </row>
    <row r="143" spans="1:6" ht="14.75" customHeight="1">
      <c r="A143" s="162" t="s">
        <v>70</v>
      </c>
      <c r="B143" s="162"/>
      <c r="C143" s="162"/>
      <c r="D143" s="162"/>
      <c r="E143" s="162"/>
      <c r="F143" s="162"/>
    </row>
    <row r="144" spans="1:6" ht="17.25" customHeight="1">
      <c r="A144" s="162"/>
      <c r="B144" s="162"/>
      <c r="C144" s="162"/>
      <c r="D144" s="162"/>
      <c r="E144" s="162"/>
      <c r="F144" s="162"/>
    </row>
    <row r="145" spans="1:6" ht="24.75" customHeight="1">
      <c r="A145" s="162"/>
      <c r="B145" s="162"/>
      <c r="C145" s="162"/>
      <c r="D145" s="162"/>
      <c r="E145" s="162"/>
      <c r="F145" s="162"/>
    </row>
    <row r="146" spans="1:6" ht="14.75" customHeight="1"/>
    <row r="147" spans="1:6" ht="14.75" customHeight="1"/>
    <row r="148" spans="1:6" ht="14.75" customHeight="1"/>
    <row r="149" spans="1:6" ht="14.75" customHeight="1"/>
    <row r="150" spans="1:6" ht="14.75" customHeight="1"/>
    <row r="151" spans="1:6" ht="14.75" customHeight="1"/>
    <row r="152" spans="1:6" ht="14.75" customHeight="1"/>
    <row r="153" spans="1:6" ht="14.75" customHeight="1"/>
    <row r="154" spans="1:6" ht="14.75" customHeight="1"/>
    <row r="155" spans="1:6" ht="14.75" customHeight="1"/>
    <row r="156" spans="1:6" ht="14.75" customHeight="1"/>
    <row r="157" spans="1:6" ht="14.75" customHeight="1"/>
    <row r="158" spans="1:6" ht="14.75" customHeight="1"/>
    <row r="159" spans="1:6" ht="14.75" customHeight="1"/>
    <row r="160" spans="1:6" ht="14.75" customHeight="1"/>
    <row r="161" ht="14.75" customHeight="1"/>
    <row r="162" ht="14.75" customHeight="1"/>
    <row r="163" ht="14.75" customHeight="1"/>
    <row r="164" ht="14.75" customHeight="1"/>
  </sheetData>
  <sheetProtection formatCells="0" formatColumns="0" formatRows="0" selectLockedCells="1"/>
  <mergeCells count="158">
    <mergeCell ref="A1:F1"/>
    <mergeCell ref="A2:F2"/>
    <mergeCell ref="F100:F104"/>
    <mergeCell ref="E4:F4"/>
    <mergeCell ref="B8:C8"/>
    <mergeCell ref="B9:C9"/>
    <mergeCell ref="B10:C10"/>
    <mergeCell ref="B6:C6"/>
    <mergeCell ref="B7:C7"/>
    <mergeCell ref="B26:C26"/>
    <mergeCell ref="B11:C11"/>
    <mergeCell ref="B12:C12"/>
    <mergeCell ref="B13:C13"/>
    <mergeCell ref="B20:C20"/>
    <mergeCell ref="B21:C21"/>
    <mergeCell ref="B22:C22"/>
    <mergeCell ref="B17:C17"/>
    <mergeCell ref="B18:C18"/>
    <mergeCell ref="B19:C19"/>
    <mergeCell ref="B14:C14"/>
    <mergeCell ref="B15:C15"/>
    <mergeCell ref="B16:C16"/>
    <mergeCell ref="B44:C44"/>
    <mergeCell ref="B27:C27"/>
    <mergeCell ref="B32:C32"/>
    <mergeCell ref="B33:C33"/>
    <mergeCell ref="B34:C34"/>
    <mergeCell ref="B29:C29"/>
    <mergeCell ref="B30:C30"/>
    <mergeCell ref="B31:C31"/>
    <mergeCell ref="B28:C28"/>
    <mergeCell ref="B35:C35"/>
    <mergeCell ref="B36:C36"/>
    <mergeCell ref="B38:C38"/>
    <mergeCell ref="B39:C39"/>
    <mergeCell ref="B41:C41"/>
    <mergeCell ref="B37:C37"/>
    <mergeCell ref="B23:C23"/>
    <mergeCell ref="B24:C24"/>
    <mergeCell ref="B25:C25"/>
    <mergeCell ref="B42:C42"/>
    <mergeCell ref="B43:C43"/>
    <mergeCell ref="B69:C69"/>
    <mergeCell ref="B49:C49"/>
    <mergeCell ref="B45:C45"/>
    <mergeCell ref="B46:C46"/>
    <mergeCell ref="B67:C67"/>
    <mergeCell ref="B68:C68"/>
    <mergeCell ref="B63:C63"/>
    <mergeCell ref="B66:C66"/>
    <mergeCell ref="B60:C60"/>
    <mergeCell ref="B61:C61"/>
    <mergeCell ref="B62:C62"/>
    <mergeCell ref="B53:C53"/>
    <mergeCell ref="B54:C54"/>
    <mergeCell ref="B56:C56"/>
    <mergeCell ref="B50:C50"/>
    <mergeCell ref="B51:C51"/>
    <mergeCell ref="B52:C52"/>
    <mergeCell ref="B47:C47"/>
    <mergeCell ref="B48:C48"/>
    <mergeCell ref="B105:C105"/>
    <mergeCell ref="B106:C106"/>
    <mergeCell ref="B107:C107"/>
    <mergeCell ref="B102:C102"/>
    <mergeCell ref="B80:C80"/>
    <mergeCell ref="B99:C99"/>
    <mergeCell ref="B100:C100"/>
    <mergeCell ref="B101:C101"/>
    <mergeCell ref="B96:C96"/>
    <mergeCell ref="B97:C97"/>
    <mergeCell ref="B98:C98"/>
    <mergeCell ref="B92:C92"/>
    <mergeCell ref="B87:C87"/>
    <mergeCell ref="B88:C88"/>
    <mergeCell ref="B84:C84"/>
    <mergeCell ref="B85:C85"/>
    <mergeCell ref="B86:C86"/>
    <mergeCell ref="B81:C81"/>
    <mergeCell ref="B82:C82"/>
    <mergeCell ref="B83:C83"/>
    <mergeCell ref="B4:D4"/>
    <mergeCell ref="B5:D5"/>
    <mergeCell ref="B55:C55"/>
    <mergeCell ref="B40:C40"/>
    <mergeCell ref="D6:F6"/>
    <mergeCell ref="E7:E8"/>
    <mergeCell ref="F13:F14"/>
    <mergeCell ref="B120:C120"/>
    <mergeCell ref="B121:C121"/>
    <mergeCell ref="E98:E99"/>
    <mergeCell ref="F73:F97"/>
    <mergeCell ref="E68:E69"/>
    <mergeCell ref="E71:E72"/>
    <mergeCell ref="B94:C94"/>
    <mergeCell ref="B95:C95"/>
    <mergeCell ref="B116:C116"/>
    <mergeCell ref="B103:C103"/>
    <mergeCell ref="B104:C104"/>
    <mergeCell ref="B89:C89"/>
    <mergeCell ref="B117:C117"/>
    <mergeCell ref="B118:C118"/>
    <mergeCell ref="B119:C119"/>
    <mergeCell ref="B114:C114"/>
    <mergeCell ref="B115:C115"/>
    <mergeCell ref="F16:F17"/>
    <mergeCell ref="E18:E19"/>
    <mergeCell ref="F53:F55"/>
    <mergeCell ref="F27:F51"/>
    <mergeCell ref="F24:F25"/>
    <mergeCell ref="B93:C93"/>
    <mergeCell ref="B90:C90"/>
    <mergeCell ref="B91:C91"/>
    <mergeCell ref="B65:F65"/>
    <mergeCell ref="F57:F63"/>
    <mergeCell ref="D66:F66"/>
    <mergeCell ref="B70:C70"/>
    <mergeCell ref="B71:C71"/>
    <mergeCell ref="B78:C78"/>
    <mergeCell ref="B79:C79"/>
    <mergeCell ref="B57:C57"/>
    <mergeCell ref="B58:C58"/>
    <mergeCell ref="B59:C59"/>
    <mergeCell ref="B75:C75"/>
    <mergeCell ref="B76:C76"/>
    <mergeCell ref="B77:C77"/>
    <mergeCell ref="B72:C72"/>
    <mergeCell ref="B73:C73"/>
    <mergeCell ref="B74:C74"/>
    <mergeCell ref="B108:C108"/>
    <mergeCell ref="B109:C109"/>
    <mergeCell ref="B110:C110"/>
    <mergeCell ref="A142:F142"/>
    <mergeCell ref="A143:F145"/>
    <mergeCell ref="B126:E126"/>
    <mergeCell ref="D127:E127"/>
    <mergeCell ref="A140:B140"/>
    <mergeCell ref="B141:F141"/>
    <mergeCell ref="F106:F139"/>
    <mergeCell ref="B122:C122"/>
    <mergeCell ref="B134:C134"/>
    <mergeCell ref="B129:C129"/>
    <mergeCell ref="B130:C130"/>
    <mergeCell ref="B131:C131"/>
    <mergeCell ref="B127:C127"/>
    <mergeCell ref="B128:C128"/>
    <mergeCell ref="B123:C123"/>
    <mergeCell ref="B124:C124"/>
    <mergeCell ref="B138:C138"/>
    <mergeCell ref="B139:C139"/>
    <mergeCell ref="B135:C135"/>
    <mergeCell ref="B136:C136"/>
    <mergeCell ref="B137:C137"/>
    <mergeCell ref="B132:C132"/>
    <mergeCell ref="B133:C133"/>
    <mergeCell ref="B111:C111"/>
    <mergeCell ref="B112:C112"/>
    <mergeCell ref="B113:C113"/>
  </mergeCells>
  <pageMargins left="0.35433100000000001" right="0.39370100000000002" top="0.56999999999999995" bottom="0.52" header="0.27559099999999997" footer="0.19685"/>
  <pageSetup paperSize="8" scale="53" fitToHeight="2" orientation="portrait" r:id="rId1"/>
  <rowBreaks count="1" manualBreakCount="1">
    <brk id="6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0432FF"/>
    <pageSetUpPr fitToPage="1"/>
  </sheetPr>
  <dimension ref="A1:K25"/>
  <sheetViews>
    <sheetView zoomScale="75" zoomScaleNormal="75" zoomScalePageLayoutView="75" workbookViewId="0">
      <selection activeCell="D25" sqref="D25"/>
    </sheetView>
  </sheetViews>
  <sheetFormatPr baseColWidth="10" defaultColWidth="8.83203125" defaultRowHeight="13"/>
  <cols>
    <col min="1" max="1" width="3.33203125" style="12" customWidth="1"/>
    <col min="2" max="2" width="81" style="12" customWidth="1"/>
    <col min="3" max="4" width="35.83203125" style="12" customWidth="1"/>
    <col min="5" max="6" width="27.83203125" style="12" customWidth="1"/>
    <col min="7" max="8" width="12.83203125" style="12" customWidth="1"/>
    <col min="9" max="9" width="29.5" style="12" customWidth="1"/>
    <col min="10" max="10" width="12.83203125" style="12" customWidth="1"/>
    <col min="11" max="16384" width="8.83203125" style="12"/>
  </cols>
  <sheetData>
    <row r="1" spans="1:11" ht="31" customHeight="1">
      <c r="A1" s="253" t="str">
        <f>'Krycí list nabídky'!A1</f>
        <v>Svozový́ vůz s myčkou nádob na CNG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1" ht="31" customHeight="1">
      <c r="A2" s="254" t="s">
        <v>59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1" s="13" customFormat="1" ht="31" customHeight="1">
      <c r="A3" s="255" t="s">
        <v>20</v>
      </c>
      <c r="B3" s="255"/>
      <c r="C3" s="255"/>
      <c r="D3" s="255"/>
      <c r="E3" s="255"/>
      <c r="F3" s="255"/>
      <c r="G3" s="255"/>
      <c r="H3" s="255"/>
      <c r="I3" s="255"/>
      <c r="J3" s="255"/>
    </row>
    <row r="4" spans="1:11" s="13" customFormat="1" ht="26" customHeight="1">
      <c r="A4" s="256" t="s">
        <v>55</v>
      </c>
      <c r="B4" s="256"/>
      <c r="C4" s="256"/>
      <c r="D4" s="256"/>
      <c r="E4" s="256"/>
      <c r="F4" s="256"/>
      <c r="G4" s="256"/>
      <c r="H4" s="256"/>
      <c r="I4" s="256"/>
      <c r="J4" s="256"/>
    </row>
    <row r="5" spans="1:11" s="13" customFormat="1" ht="18" customHeight="1" thickBot="1">
      <c r="A5" s="257" t="s">
        <v>21</v>
      </c>
      <c r="B5" s="257"/>
      <c r="C5" s="257"/>
      <c r="D5" s="14"/>
      <c r="E5" s="14"/>
      <c r="F5" s="14"/>
      <c r="G5" s="14"/>
      <c r="H5" s="14"/>
      <c r="I5" s="14"/>
      <c r="J5" s="14"/>
    </row>
    <row r="6" spans="1:11" s="13" customFormat="1" ht="83" customHeight="1" thickBot="1">
      <c r="A6" s="14"/>
      <c r="B6" s="250" t="str">
        <f>'Krycí list nabídky'!B6</f>
        <v xml:space="preserve">Název nebo obchodní firma </v>
      </c>
      <c r="C6" s="251"/>
      <c r="D6" s="251"/>
      <c r="E6" s="251"/>
      <c r="F6" s="251"/>
      <c r="G6" s="251"/>
      <c r="H6" s="251"/>
      <c r="I6" s="251"/>
      <c r="J6" s="252"/>
    </row>
    <row r="7" spans="1:11" s="13" customFormat="1" ht="12" customHeight="1" thickBo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1" s="13" customFormat="1" ht="86" customHeight="1" thickBot="1">
      <c r="A8" s="239" t="s">
        <v>352</v>
      </c>
      <c r="B8" s="240"/>
      <c r="C8" s="240"/>
      <c r="D8" s="240"/>
      <c r="E8" s="240"/>
      <c r="F8" s="240"/>
      <c r="G8" s="240"/>
      <c r="H8" s="240"/>
      <c r="I8" s="240"/>
      <c r="J8" s="241"/>
    </row>
    <row r="9" spans="1:11" s="13" customFormat="1" ht="36" customHeight="1">
      <c r="A9" s="242" t="s">
        <v>10</v>
      </c>
      <c r="B9" s="244" t="s">
        <v>54</v>
      </c>
      <c r="C9" s="244" t="s">
        <v>53</v>
      </c>
      <c r="D9" s="246" t="s">
        <v>11</v>
      </c>
      <c r="E9" s="244" t="s">
        <v>12</v>
      </c>
      <c r="F9" s="244"/>
      <c r="G9" s="244" t="s">
        <v>52</v>
      </c>
      <c r="H9" s="244"/>
      <c r="I9" s="248" t="s">
        <v>51</v>
      </c>
      <c r="J9" s="15" t="s">
        <v>13</v>
      </c>
    </row>
    <row r="10" spans="1:11" s="13" customFormat="1" ht="53.25" customHeight="1" thickBot="1">
      <c r="A10" s="243"/>
      <c r="B10" s="245"/>
      <c r="C10" s="245"/>
      <c r="D10" s="247"/>
      <c r="E10" s="16" t="s">
        <v>14</v>
      </c>
      <c r="F10" s="16" t="s">
        <v>15</v>
      </c>
      <c r="G10" s="16" t="s">
        <v>16</v>
      </c>
      <c r="H10" s="16" t="s">
        <v>17</v>
      </c>
      <c r="I10" s="249"/>
      <c r="J10" s="17" t="s">
        <v>18</v>
      </c>
      <c r="K10" s="18"/>
    </row>
    <row r="11" spans="1:11" s="13" customFormat="1" ht="20" customHeight="1" thickTop="1" thickBot="1">
      <c r="A11" s="234">
        <v>1</v>
      </c>
      <c r="B11" s="236"/>
      <c r="C11" s="236"/>
      <c r="D11" s="23"/>
      <c r="E11" s="238"/>
      <c r="F11" s="238"/>
      <c r="G11" s="236"/>
      <c r="H11" s="236"/>
      <c r="I11" s="224"/>
      <c r="J11" s="226"/>
    </row>
    <row r="12" spans="1:11" s="13" customFormat="1" ht="20" customHeight="1">
      <c r="A12" s="235"/>
      <c r="B12" s="237"/>
      <c r="C12" s="237"/>
      <c r="D12" s="24"/>
      <c r="E12" s="24"/>
      <c r="F12" s="25"/>
      <c r="G12" s="237"/>
      <c r="H12" s="237"/>
      <c r="I12" s="225"/>
      <c r="J12" s="227"/>
    </row>
    <row r="13" spans="1:11" s="13" customFormat="1" ht="20" customHeight="1" thickBot="1">
      <c r="A13" s="228">
        <v>2</v>
      </c>
      <c r="B13" s="229"/>
      <c r="C13" s="229"/>
      <c r="D13" s="114"/>
      <c r="E13" s="230"/>
      <c r="F13" s="230"/>
      <c r="G13" s="229"/>
      <c r="H13" s="229"/>
      <c r="I13" s="231"/>
      <c r="J13" s="232"/>
    </row>
    <row r="14" spans="1:11" s="13" customFormat="1" ht="20" customHeight="1">
      <c r="A14" s="228"/>
      <c r="B14" s="229"/>
      <c r="C14" s="229"/>
      <c r="D14" s="58"/>
      <c r="E14" s="58"/>
      <c r="F14" s="115"/>
      <c r="G14" s="229"/>
      <c r="H14" s="229"/>
      <c r="I14" s="231"/>
      <c r="J14" s="233"/>
    </row>
    <row r="15" spans="1:11" s="13" customFormat="1" ht="20" customHeight="1" thickBot="1">
      <c r="A15" s="219">
        <v>3</v>
      </c>
      <c r="B15" s="221"/>
      <c r="C15" s="221"/>
      <c r="D15" s="55"/>
      <c r="E15" s="223"/>
      <c r="F15" s="223"/>
      <c r="G15" s="221"/>
      <c r="H15" s="221"/>
      <c r="I15" s="210"/>
      <c r="J15" s="212"/>
    </row>
    <row r="16" spans="1:11" s="13" customFormat="1" ht="20" customHeight="1" thickBot="1">
      <c r="A16" s="220"/>
      <c r="B16" s="222"/>
      <c r="C16" s="222"/>
      <c r="D16" s="56"/>
      <c r="E16" s="56"/>
      <c r="F16" s="57"/>
      <c r="G16" s="222"/>
      <c r="H16" s="222"/>
      <c r="I16" s="211"/>
      <c r="J16" s="213"/>
    </row>
    <row r="17" spans="1:10" s="13" customFormat="1" ht="12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s="13" customFormat="1" ht="25.75" customHeight="1">
      <c r="A18" s="19"/>
      <c r="B18" s="20" t="s">
        <v>4</v>
      </c>
      <c r="C18" s="21"/>
      <c r="D18" s="21"/>
    </row>
    <row r="19" spans="1:10" s="13" customFormat="1" ht="25.75" customHeight="1">
      <c r="A19" s="19"/>
      <c r="B19" s="21"/>
      <c r="C19" s="26"/>
      <c r="D19" s="214" t="s">
        <v>25</v>
      </c>
      <c r="E19" s="215"/>
      <c r="F19" s="215"/>
      <c r="G19" s="215"/>
      <c r="H19" s="215"/>
      <c r="I19" s="215"/>
    </row>
    <row r="20" spans="1:10" s="13" customFormat="1" ht="15" customHeight="1">
      <c r="A20" s="19"/>
    </row>
    <row r="21" spans="1:10" s="13" customFormat="1" ht="31" customHeight="1">
      <c r="A21" s="216" t="s">
        <v>48</v>
      </c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0" s="13" customFormat="1" ht="31" customHeight="1">
      <c r="A22" s="216"/>
      <c r="B22" s="216"/>
      <c r="C22" s="216"/>
      <c r="D22" s="216"/>
      <c r="E22" s="216"/>
      <c r="F22" s="216"/>
      <c r="G22" s="216"/>
      <c r="H22" s="216"/>
      <c r="I22" s="216"/>
      <c r="J22" s="216"/>
    </row>
    <row r="23" spans="1:10" s="13" customFormat="1" ht="14" customHeight="1">
      <c r="A23" s="19"/>
    </row>
    <row r="24" spans="1:10" s="13" customFormat="1" ht="40" customHeight="1">
      <c r="A24" s="217" t="str">
        <f>'Krycí list nabídky'!D41</f>
        <v>V ……………………...………… dne ……………..………….. 202..</v>
      </c>
      <c r="B24" s="217"/>
      <c r="C24" s="27"/>
      <c r="D24" s="12"/>
      <c r="E24" s="12"/>
      <c r="F24" s="218" t="s">
        <v>19</v>
      </c>
      <c r="G24" s="218"/>
      <c r="H24" s="218"/>
      <c r="I24" s="218"/>
      <c r="J24" s="218"/>
    </row>
    <row r="25" spans="1:10" s="13" customFormat="1" ht="36" customHeight="1">
      <c r="A25" s="19"/>
      <c r="F25" s="209" t="s">
        <v>22</v>
      </c>
      <c r="G25" s="209"/>
      <c r="H25" s="209"/>
      <c r="I25" s="209"/>
      <c r="J25" s="209"/>
    </row>
  </sheetData>
  <sheetProtection formatCells="0" formatColumns="0" formatRows="0" selectLockedCells="1"/>
  <mergeCells count="43">
    <mergeCell ref="B6:J6"/>
    <mergeCell ref="A1:J1"/>
    <mergeCell ref="A2:J2"/>
    <mergeCell ref="A3:J3"/>
    <mergeCell ref="A4:J4"/>
    <mergeCell ref="A5:C5"/>
    <mergeCell ref="A8:J8"/>
    <mergeCell ref="A9:A10"/>
    <mergeCell ref="B9:B10"/>
    <mergeCell ref="C9:C10"/>
    <mergeCell ref="D9:D10"/>
    <mergeCell ref="E9:F9"/>
    <mergeCell ref="G9:H9"/>
    <mergeCell ref="I9:I10"/>
    <mergeCell ref="I11:I12"/>
    <mergeCell ref="J11:J12"/>
    <mergeCell ref="A13:A14"/>
    <mergeCell ref="B13:B14"/>
    <mergeCell ref="C13:C14"/>
    <mergeCell ref="E13:F13"/>
    <mergeCell ref="G13:G14"/>
    <mergeCell ref="H13:H14"/>
    <mergeCell ref="I13:I14"/>
    <mergeCell ref="J13:J14"/>
    <mergeCell ref="A11:A12"/>
    <mergeCell ref="B11:B12"/>
    <mergeCell ref="C11:C12"/>
    <mergeCell ref="E11:F11"/>
    <mergeCell ref="G11:G12"/>
    <mergeCell ref="H11:H12"/>
    <mergeCell ref="F25:J25"/>
    <mergeCell ref="I15:I16"/>
    <mergeCell ref="J15:J16"/>
    <mergeCell ref="D19:I19"/>
    <mergeCell ref="A21:J22"/>
    <mergeCell ref="A24:B24"/>
    <mergeCell ref="F24:J24"/>
    <mergeCell ref="A15:A16"/>
    <mergeCell ref="B15:B16"/>
    <mergeCell ref="C15:C16"/>
    <mergeCell ref="E15:F15"/>
    <mergeCell ref="G15:G16"/>
    <mergeCell ref="H15:H16"/>
  </mergeCells>
  <printOptions horizontalCentered="1"/>
  <pageMargins left="0.39000000000000007" right="0.39000000000000007" top="0.47" bottom="0.2" header="0.31" footer="0.16"/>
  <pageSetup paperSize="9" scale="43" orientation="landscape"/>
  <headerFooter alignWithMargins="0"/>
  <rowBreaks count="1" manualBreakCount="1">
    <brk id="25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nabídky</vt:lpstr>
      <vt:lpstr>Tech parametry</vt:lpstr>
      <vt:lpstr>Přehled referencí</vt:lpstr>
      <vt:lpstr>'Krycí list nabídky'!Oblast_tisku</vt:lpstr>
      <vt:lpstr>'Tech parametry'!Oblast_tisku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2021-09-08T13:02:14Z</cp:lastPrinted>
  <dcterms:created xsi:type="dcterms:W3CDTF">2008-10-22T10:10:09Z</dcterms:created>
  <dcterms:modified xsi:type="dcterms:W3CDTF">2025-02-17T17:02:08Z</dcterms:modified>
</cp:coreProperties>
</file>